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<sst xmlns="http://schemas.openxmlformats.org/spreadsheetml/2006/main" count="130" uniqueCount="130">
  <si>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</si>
  <si>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</si>
  <si>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</si>
  <si>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</si>
  <si>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LAROC N 150/4 "CHOVA";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melhorada com uma membrana de betume aditivado com plastómero APP, LA-30-FV, ChovAPLAST VEL 30 "CHOVA", totalmente coladas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</si>
  <si>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</si>
  <si>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</si>
  <si>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</si>
  <si>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</si>
  <si>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</si>
  <si>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</si>
  <si>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</si>
  <si>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</si>
  <si>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</si>
  <si>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</si>
  <si>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</si>
  <si>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</si>
  <si>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</si>
  <si>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</si>
  <si>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</si>
  <si>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</si>
  <si>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</si>
  <si>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</si>
  <si>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</si>
  <si>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</si>
  <si>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</si>
  <si>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</si>
  <si>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</si>
  <si>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</si>
  <si>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</si>
  <si>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</si>
  <si>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</si>
  <si>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mt16lrc010la</t>
  </si>
  <si>
    <t xml:space="preserve">m²</t>
  </si>
  <si>
    <t xml:space="preserve">Painel rígido de lã mineral hidrofugada, LAROC N 150/4 "CHOVA", segundo EN 13162, de 40 mm de espessura, resistência térmica &gt;= 1,05 m²°C/W, condutibilidade térmica 0,038 W/(m°C), Euroclasse A1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</si>
  <si>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</si>
  <si>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</si>
  <si>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</si>
  <si>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</si>
  <si>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</si>
  <si>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</si>
  <si>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</si>
  <si>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</si>
  <si>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</si>
  <si>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mt14lad010l</t>
  </si>
  <si>
    <t xml:space="preserve">m²</t>
  </si>
  <si>
    <t xml:space="preserve">Membrana de betume aditivado com plastómero APP, LA-30-FV, ChovAPLAST VEL 30 "CHOVA", massa nominal 3 kg/m², com armadura de feltro de fibra de vidro de 60 g/m², de superfície não protegida.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</si>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</sst>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18.19</v>
      </c>
      <c r="J16" s="17">
        <f ca="1">ROUND(INDIRECT(ADDRESS(ROW()+(0), COLUMN()+(-3), 1))*INDIRECT(ADDRESS(ROW()+(0), COLUMN()+(-1), 1)), 2)</f>
        <v>19.1</v>
      </c>
      <c r="K16" s="17"/>
    </row>
    <row r="17" spans="1:11" ht="55.50" thickBot="1" customHeight="1">
      <c r="A17" s="14" t="s">
        <v>35</v>
      </c>
      <c r="B17" s="14"/>
      <c r="C17" s="14"/>
      <c r="D17" s="15" t="s">
        <v>36</v>
      </c>
      <c r="E17" s="14" t="s">
        <v>37</v>
      </c>
      <c r="F17" s="14"/>
      <c r="G17" s="16">
        <v>1.05</v>
      </c>
      <c r="H17" s="16"/>
      <c r="I17" s="17">
        <v>0.7</v>
      </c>
      <c r="J17" s="17">
        <f ca="1">ROUND(INDIRECT(ADDRESS(ROW()+(0), COLUMN()+(-3), 1))*INDIRECT(ADDRESS(ROW()+(0), COLUMN()+(-1), 1)), 2)</f>
        <v>0.74</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7.22</v>
      </c>
      <c r="J19" s="17">
        <f ca="1">ROUND(INDIRECT(ADDRESS(ROW()+(0), COLUMN()+(-3), 1))*INDIRECT(ADDRESS(ROW()+(0), COLUMN()+(-1), 1)), 2)</f>
        <v>7.94</v>
      </c>
      <c r="K19" s="17"/>
    </row>
    <row r="20" spans="1:11" ht="34.50" thickBot="1" customHeight="1">
      <c r="A20" s="14" t="s">
        <v>44</v>
      </c>
      <c r="B20" s="14"/>
      <c r="C20" s="14"/>
      <c r="D20" s="15" t="s">
        <v>45</v>
      </c>
      <c r="E20" s="14" t="s">
        <v>46</v>
      </c>
      <c r="F20" s="14"/>
      <c r="G20" s="16">
        <v>1.1</v>
      </c>
      <c r="H20" s="16"/>
      <c r="I20" s="17">
        <v>3.52</v>
      </c>
      <c r="J20" s="17">
        <f ca="1">ROUND(INDIRECT(ADDRESS(ROW()+(0), COLUMN()+(-3), 1))*INDIRECT(ADDRESS(ROW()+(0), COLUMN()+(-1), 1)), 2)</f>
        <v>3.87</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0.14</v>
      </c>
      <c r="H30" s="16"/>
      <c r="I30" s="17">
        <v>24.63</v>
      </c>
      <c r="J30" s="17">
        <f ca="1">ROUND(INDIRECT(ADDRESS(ROW()+(0), COLUMN()+(-3), 1))*INDIRECT(ADDRESS(ROW()+(0), COLUMN()+(-1), 1)), 2)</f>
        <v>3.45</v>
      </c>
      <c r="K30" s="17"/>
    </row>
    <row r="31" spans="1:11" ht="13.50" thickBot="1" customHeight="1">
      <c r="A31" s="14" t="s">
        <v>77</v>
      </c>
      <c r="B31" s="14"/>
      <c r="C31" s="14"/>
      <c r="D31" s="15" t="s">
        <v>78</v>
      </c>
      <c r="E31" s="14" t="s">
        <v>79</v>
      </c>
      <c r="F31" s="14"/>
      <c r="G31" s="16">
        <v>0.14</v>
      </c>
      <c r="H31" s="16"/>
      <c r="I31" s="17">
        <v>24.04</v>
      </c>
      <c r="J31" s="17">
        <f ca="1">ROUND(INDIRECT(ADDRESS(ROW()+(0), COLUMN()+(-3), 1))*INDIRECT(ADDRESS(ROW()+(0), COLUMN()+(-1), 1)), 2)</f>
        <v>3.37</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118.3</v>
      </c>
      <c r="J36" s="24">
        <f ca="1">ROUND(INDIRECT(ADDRESS(ROW()+(0), COLUMN()+(-3), 1))*INDIRECT(ADDRESS(ROW()+(0), COLUMN()+(-1), 1))/100, 2)</f>
        <v>2.37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120.67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