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<sst xmlns="http://schemas.openxmlformats.org/spreadsheetml/2006/main" count="118" uniqueCount="118">
  <si>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</si>
  <si>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</si>
  <si>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</si>
  <si>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</si>
  <si>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GEOFIM 300 "CHOVA", (300 g/m²); IMPERMEABILIZAÇÃO: tipo monocamada, não colada, formada por uma lâmina impermeabilizante flexível de PVC-P, (fv), CHOVIPOL RV 1,2 INTEMPERIE "CHOVA", de 1,2 mm de espessura, com armadura de véu de fibra de vidro, e com resistência à intempérie, fixada em sobreposição e bordos através de soldadura termoplástica; CAMADA SEPARADORA SOB ISOLAMENTO: geotêxtil não tecido composto por fibras de poliéster entrelaçadas, GEOFIM 300 "CHOVA", (300 g/m²); ISOLAMENTO TÉRMICO: painel rígido de poliestireno extrudido, ChovAFOAM 300 M "CHOVA", segundo EN 13164, de superfície lisa e bordo lateral a meia madeira, de 40 mm de espessura, resistência à compressão &gt;= 300 kPa;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</si>
  <si>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</si>
  <si>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</si>
  <si>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</si>
  <si>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</si>
  <si>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</si>
  <si>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</si>
  <si>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</si>
  <si>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</si>
  <si>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</si>
  <si>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</si>
  <si>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</si>
  <si>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</si>
  <si>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</si>
  <si>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</si>
  <si>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</si>
  <si>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</si>
  <si>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</si>
  <si>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</si>
  <si>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</si>
  <si>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</si>
  <si>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</si>
  <si>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</si>
  <si>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</si>
  <si>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</si>
  <si>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</si>
  <si>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</si>
  <si>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</si>
  <si>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mt14gsa020ih</t>
  </si>
  <si>
    <t xml:space="preserve">m²</t>
  </si>
  <si>
    <t xml:space="preserve">Geotêxtil não tecido composto por fibras de poliéster entrelaçadas, GEOFIM 300 "CHOVA",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</si>
  <si>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mt15dan010h</t>
  </si>
  <si>
    <t xml:space="preserve">m²</t>
  </si>
  <si>
    <t xml:space="preserve">Lâmina impermeabilizante flexível de PVC-P, (fv), CHOVIPOL RV 1,2 INTEMPERIE "CHOVA", de 1,2 mm de espessura, com armadura de véu de fibra de vidro, e com resistência à intempérie, segundo EN 13956.</t>
  </si>
  <si>
    <t xml:space="preserve">mt16pxc010jd</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</si>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</sst>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1.24</v>
      </c>
      <c r="J16" s="17">
        <f ca="1">ROUND(INDIRECT(ADDRESS(ROW()+(0), COLUMN()+(-3), 1))*INDIRECT(ADDRESS(ROW()+(0), COLUMN()+(-1), 1)), 2)</f>
        <v>2.6</v>
      </c>
      <c r="K16" s="17"/>
    </row>
    <row r="17" spans="1:11" ht="34.50" thickBot="1" customHeight="1">
      <c r="A17" s="14" t="s">
        <v>35</v>
      </c>
      <c r="B17" s="14"/>
      <c r="C17" s="14"/>
      <c r="D17" s="15" t="s">
        <v>36</v>
      </c>
      <c r="E17" s="14" t="s">
        <v>37</v>
      </c>
      <c r="F17" s="14"/>
      <c r="G17" s="16">
        <v>1.05</v>
      </c>
      <c r="H17" s="16"/>
      <c r="I17" s="17">
        <v>6.76</v>
      </c>
      <c r="J17" s="17">
        <f ca="1">ROUND(INDIRECT(ADDRESS(ROW()+(0), COLUMN()+(-3), 1))*INDIRECT(ADDRESS(ROW()+(0), COLUMN()+(-1), 1)), 2)</f>
        <v>7.1</v>
      </c>
      <c r="K17" s="17"/>
    </row>
    <row r="18" spans="1:11" ht="55.50" thickBot="1" customHeight="1">
      <c r="A18" s="14" t="s">
        <v>38</v>
      </c>
      <c r="B18" s="14"/>
      <c r="C18" s="14"/>
      <c r="D18" s="15" t="s">
        <v>39</v>
      </c>
      <c r="E18" s="14" t="s">
        <v>40</v>
      </c>
      <c r="F18" s="14"/>
      <c r="G18" s="16">
        <v>1.05</v>
      </c>
      <c r="H18" s="16"/>
      <c r="I18" s="17">
        <v>5.97</v>
      </c>
      <c r="J18" s="17">
        <f ca="1">ROUND(INDIRECT(ADDRESS(ROW()+(0), COLUMN()+(-3), 1))*INDIRECT(ADDRESS(ROW()+(0), COLUMN()+(-1), 1)), 2)</f>
        <v>6.27</v>
      </c>
      <c r="K18" s="17"/>
    </row>
    <row r="19" spans="1:11" ht="55.50" thickBot="1" customHeight="1">
      <c r="A19" s="14" t="s">
        <v>41</v>
      </c>
      <c r="B19" s="14"/>
      <c r="C19" s="14"/>
      <c r="D19" s="15" t="s">
        <v>42</v>
      </c>
      <c r="E19" s="14" t="s">
        <v>43</v>
      </c>
      <c r="F19" s="14"/>
      <c r="G19" s="16">
        <v>1.05</v>
      </c>
      <c r="H19" s="16"/>
      <c r="I19" s="17">
        <v>0.72</v>
      </c>
      <c r="J19" s="17">
        <f ca="1">ROUND(INDIRECT(ADDRESS(ROW()+(0), COLUMN()+(-3), 1))*INDIRECT(ADDRESS(ROW()+(0), COLUMN()+(-1), 1)), 2)</f>
        <v>0.76</v>
      </c>
      <c r="K19" s="17"/>
    </row>
    <row r="20" spans="1:11" ht="13.50" thickBot="1" customHeight="1">
      <c r="A20" s="14" t="s">
        <v>44</v>
      </c>
      <c r="B20" s="14"/>
      <c r="C20" s="14"/>
      <c r="D20" s="15" t="s">
        <v>45</v>
      </c>
      <c r="E20" s="14" t="s">
        <v>46</v>
      </c>
      <c r="F20" s="14"/>
      <c r="G20" s="16">
        <v>4</v>
      </c>
      <c r="H20" s="16"/>
      <c r="I20" s="17">
        <v>0.35</v>
      </c>
      <c r="J20" s="17">
        <f ca="1">ROUND(INDIRECT(ADDRESS(ROW()+(0), COLUMN()+(-3), 1))*INDIRECT(ADDRESS(ROW()+(0), COLUMN()+(-1), 1)), 2)</f>
        <v>1.4</v>
      </c>
      <c r="K20" s="17"/>
    </row>
    <row r="21" spans="1:11" ht="34.50" thickBot="1" customHeight="1">
      <c r="A21" s="14" t="s">
        <v>47</v>
      </c>
      <c r="B21" s="14"/>
      <c r="C21" s="14"/>
      <c r="D21" s="15" t="s">
        <v>48</v>
      </c>
      <c r="E21" s="14" t="s">
        <v>49</v>
      </c>
      <c r="F21" s="14"/>
      <c r="G21" s="16">
        <v>1.05</v>
      </c>
      <c r="H21" s="16"/>
      <c r="I21" s="17">
        <v>8</v>
      </c>
      <c r="J21" s="17">
        <f ca="1">ROUND(INDIRECT(ADDRESS(ROW()+(0), COLUMN()+(-3), 1))*INDIRECT(ADDRESS(ROW()+(0), COLUMN()+(-1), 1)), 2)</f>
        <v>8.4</v>
      </c>
      <c r="K21" s="17"/>
    </row>
    <row r="22" spans="1:11" ht="13.50" thickBot="1" customHeight="1">
      <c r="A22" s="14" t="s">
        <v>50</v>
      </c>
      <c r="B22" s="14"/>
      <c r="C22" s="14"/>
      <c r="D22" s="15" t="s">
        <v>51</v>
      </c>
      <c r="E22" s="14" t="s">
        <v>52</v>
      </c>
      <c r="F22" s="14"/>
      <c r="G22" s="16">
        <v>14</v>
      </c>
      <c r="H22" s="16"/>
      <c r="I22" s="17">
        <v>0.03</v>
      </c>
      <c r="J22" s="17">
        <f ca="1">ROUND(INDIRECT(ADDRESS(ROW()+(0), COLUMN()+(-3), 1))*INDIRECT(ADDRESS(ROW()+(0), COLUMN()+(-1), 1)), 2)</f>
        <v>0.42</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45.0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0.056</v>
      </c>
      <c r="H25" s="16"/>
      <c r="I25" s="17">
        <v>1.68</v>
      </c>
      <c r="J25" s="17">
        <f ca="1">ROUND(INDIRECT(ADDRESS(ROW()+(0), COLUMN()+(-3), 1))*INDIRECT(ADDRESS(ROW()+(0), COLUMN()+(-1), 1)), 2)</f>
        <v>0.09</v>
      </c>
      <c r="K25" s="17"/>
    </row>
    <row r="26" spans="1:11" ht="13.50" thickBot="1" customHeight="1">
      <c r="A26" s="14" t="s">
        <v>62</v>
      </c>
      <c r="B26" s="14"/>
      <c r="C26" s="14"/>
      <c r="D26" s="15" t="s">
        <v>63</v>
      </c>
      <c r="E26" s="14" t="s">
        <v>64</v>
      </c>
      <c r="F26" s="14"/>
      <c r="G26" s="16">
        <v>0.09</v>
      </c>
      <c r="H26" s="16"/>
      <c r="I26" s="17">
        <v>19.19</v>
      </c>
      <c r="J26" s="17">
        <f ca="1">ROUND(INDIRECT(ADDRESS(ROW()+(0), COLUMN()+(-3), 1))*INDIRECT(ADDRESS(ROW()+(0), COLUMN()+(-1), 1)), 2)</f>
        <v>1.73</v>
      </c>
      <c r="K26" s="17"/>
    </row>
    <row r="27" spans="1:11" ht="13.50" thickBot="1" customHeight="1">
      <c r="A27" s="14" t="s">
        <v>65</v>
      </c>
      <c r="B27" s="14"/>
      <c r="C27" s="14"/>
      <c r="D27" s="15" t="s">
        <v>66</v>
      </c>
      <c r="E27" s="14" t="s">
        <v>67</v>
      </c>
      <c r="F27" s="14"/>
      <c r="G27" s="16">
        <v>0.73</v>
      </c>
      <c r="H27" s="16"/>
      <c r="I27" s="17">
        <v>18.15</v>
      </c>
      <c r="J27" s="17">
        <f ca="1">ROUND(INDIRECT(ADDRESS(ROW()+(0), COLUMN()+(-3), 1))*INDIRECT(ADDRESS(ROW()+(0), COLUMN()+(-1), 1)), 2)</f>
        <v>13.25</v>
      </c>
      <c r="K27" s="17"/>
    </row>
    <row r="28" spans="1:11" ht="13.50" thickBot="1" customHeight="1">
      <c r="A28" s="14" t="s">
        <v>68</v>
      </c>
      <c r="B28" s="14"/>
      <c r="C28" s="14"/>
      <c r="D28" s="15" t="s">
        <v>69</v>
      </c>
      <c r="E28" s="14" t="s">
        <v>70</v>
      </c>
      <c r="F28" s="14"/>
      <c r="G28" s="16">
        <v>0.18</v>
      </c>
      <c r="H28" s="16"/>
      <c r="I28" s="17">
        <v>19.19</v>
      </c>
      <c r="J28" s="17">
        <f ca="1">ROUND(INDIRECT(ADDRESS(ROW()+(0), COLUMN()+(-3), 1))*INDIRECT(ADDRESS(ROW()+(0), COLUMN()+(-1), 1)), 2)</f>
        <v>3.45</v>
      </c>
      <c r="K28" s="17"/>
    </row>
    <row r="29" spans="1:11" ht="13.50" thickBot="1" customHeight="1">
      <c r="A29" s="14" t="s">
        <v>71</v>
      </c>
      <c r="B29" s="14"/>
      <c r="C29" s="14"/>
      <c r="D29" s="15" t="s">
        <v>72</v>
      </c>
      <c r="E29" s="14" t="s">
        <v>73</v>
      </c>
      <c r="F29" s="14"/>
      <c r="G29" s="16">
        <v>0.18</v>
      </c>
      <c r="H29" s="16"/>
      <c r="I29" s="17">
        <v>18.74</v>
      </c>
      <c r="J29" s="17">
        <f ca="1">ROUND(INDIRECT(ADDRESS(ROW()+(0), COLUMN()+(-3), 1))*INDIRECT(ADDRESS(ROW()+(0), COLUMN()+(-1), 1)), 2)</f>
        <v>3.37</v>
      </c>
      <c r="K29" s="17"/>
    </row>
    <row r="30" spans="1:11" ht="13.50" thickBot="1" customHeight="1">
      <c r="A30" s="14" t="s">
        <v>74</v>
      </c>
      <c r="B30" s="14"/>
      <c r="C30" s="14"/>
      <c r="D30" s="15" t="s">
        <v>75</v>
      </c>
      <c r="E30" s="14" t="s">
        <v>76</v>
      </c>
      <c r="F30" s="14"/>
      <c r="G30" s="16">
        <v>0.05</v>
      </c>
      <c r="H30" s="16"/>
      <c r="I30" s="17">
        <v>19.73</v>
      </c>
      <c r="J30" s="17">
        <f ca="1">ROUND(INDIRECT(ADDRESS(ROW()+(0), COLUMN()+(-3), 1))*INDIRECT(ADDRESS(ROW()+(0), COLUMN()+(-1), 1)), 2)</f>
        <v>0.99</v>
      </c>
      <c r="K30" s="17"/>
    </row>
    <row r="31" spans="1:11" ht="13.50" thickBot="1" customHeight="1">
      <c r="A31" s="14" t="s">
        <v>77</v>
      </c>
      <c r="B31" s="14"/>
      <c r="C31" s="14"/>
      <c r="D31" s="15" t="s">
        <v>78</v>
      </c>
      <c r="E31" s="14" t="s">
        <v>79</v>
      </c>
      <c r="F31" s="14"/>
      <c r="G31" s="16">
        <v>0.05</v>
      </c>
      <c r="H31" s="16"/>
      <c r="I31" s="17">
        <v>18.74</v>
      </c>
      <c r="J31" s="17">
        <f ca="1">ROUND(INDIRECT(ADDRESS(ROW()+(0), COLUMN()+(-3), 1))*INDIRECT(ADDRESS(ROW()+(0), COLUMN()+(-1), 1)), 2)</f>
        <v>0.94</v>
      </c>
      <c r="K31" s="17"/>
    </row>
    <row r="32" spans="1:11" ht="13.50" thickBot="1" customHeight="1">
      <c r="A32" s="14" t="s">
        <v>80</v>
      </c>
      <c r="B32" s="14"/>
      <c r="C32" s="14"/>
      <c r="D32" s="15" t="s">
        <v>81</v>
      </c>
      <c r="E32" s="14" t="s">
        <v>82</v>
      </c>
      <c r="F32" s="14"/>
      <c r="G32" s="16">
        <v>0.4</v>
      </c>
      <c r="H32" s="16"/>
      <c r="I32" s="17">
        <v>19.19</v>
      </c>
      <c r="J32" s="17">
        <f ca="1">ROUND(INDIRECT(ADDRESS(ROW()+(0), COLUMN()+(-3), 1))*INDIRECT(ADDRESS(ROW()+(0), COLUMN()+(-1), 1)), 2)</f>
        <v>7.68</v>
      </c>
      <c r="K32" s="17"/>
    </row>
    <row r="33" spans="1:11" ht="13.50" thickBot="1" customHeight="1">
      <c r="A33" s="14" t="s">
        <v>83</v>
      </c>
      <c r="B33" s="14"/>
      <c r="C33" s="14"/>
      <c r="D33" s="18" t="s">
        <v>84</v>
      </c>
      <c r="E33" s="19" t="s">
        <v>85</v>
      </c>
      <c r="F33" s="19"/>
      <c r="G33" s="20">
        <v>0.2</v>
      </c>
      <c r="H33" s="20"/>
      <c r="I33" s="21">
        <v>18.74</v>
      </c>
      <c r="J33" s="21">
        <f ca="1">ROUND(INDIRECT(ADDRESS(ROW()+(0), COLUMN()+(-3), 1))*INDIRECT(ADDRESS(ROW()+(0), COLUMN()+(-1), 1)), 2)</f>
        <v>3.75</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82.96</v>
      </c>
      <c r="J34" s="24">
        <f ca="1">ROUND(INDIRECT(ADDRESS(ROW()+(0), COLUMN()+(-3), 1))*INDIRECT(ADDRESS(ROW()+(0), COLUMN()+(-1), 1))/100, 2)</f>
        <v>1.66</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84.62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