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<sst xmlns="http://schemas.openxmlformats.org/spreadsheetml/2006/main" count="121" uniqueCount="121">
  <si>
    <t xml:space="preserve"/>
  </si>
  <si>
    <t xml:space="preserve">QAB210</t>
  </si>
  <si>
    <t xml:space="preserve">m²</t>
  </si>
  <si>
    <t xml:space="preserve">Cobertura plana acessível, não ventilada, com pavimento fixo, para tráfego pedonal público. Impermeabilização com lâminas asfálticas.</t>
  </si>
  <si>
    <r>
      <rPr>
        <sz val="8.25"/>
        <color rgb="FF000000"/>
        <rFont val="Arial"/>
        <family val="2"/>
      </rPr>
      <t xml:space="preserve">Cobertura plana acessível, não ventilada, com pavimento fixo, tipo convencional, pendente de 1% a 5%, para tráfego pedonal público.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ISOLAMENTO TÉRMICO: painel rígido de lã mineral soldável, hidrofugada, LAROC S 150/4 "CHOVA" de 40 mm de espessura; CAMADA SEPARADORA SOB CAMADA DE REFORÇO: geotêxtil não tecido composto por fibras de poliéster entrelaçadas, GEOFIM 150 "CHOVA", (150 g/m²); CAMADA DE REFORÇO: argamassa de cimento CEM II/B-L 32,5 N tipo M-10 de 4 cm de espessura; IMPERMEABILIZAÇÃO: tipo monocamada, colada, formada por uma membrana de betume modificado com elastómero SBS, LBM(SBS)-40-FP, POLITABER COMBI 40 "CHOVA", totalmente colada com maçarico; CAMADA SEPARADORA SOB PROTECÇÃO: geotêxtil não tecido composto por fibras de poliéster entrelaçadas, GEOFIM 200 "CHOVA", (200 g/m²); CAMADA DE PROTECÇÃO: pavimento de ladrilhos cerâmicos de grés rústico, 20x20 cm colocados em camada fina com cimento cola de presa normal, C1 sem nenhuma característica adicional, cor cinzento, sobre uma camada de regularização de argamassa de cimento, confeccionada em obra, dosificação 1:6, de 4 cm de espessura, enchimento de juntas com argamassa de juntas cimentosa melhorada, com absorção de água reduzida e resistência elevada à abrasão tipo CG 2 W A, cor branco, para juntas de 2 a 15 mm. Inclusive cruzetas de PVC.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</si>
  <si>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</si>
  <si>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</si>
  <si>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</si>
  <si>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</si>
  <si>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</si>
  <si>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</si>
  <si>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</si>
  <si>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</si>
  <si>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</si>
  <si>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mt01arl030aa</t>
  </si>
  <si>
    <t xml:space="preserve">m³</t>
  </si>
  <si>
    <t xml:space="preserve">Argila expandida, fornecida em sacos, segundo NP EN 13055-1.</t>
  </si>
  <si>
    <t xml:space="preserve">mt09lec020b</t>
  </si>
  <si>
    <t xml:space="preserve">m³</t>
  </si>
  <si>
    <t xml:space="preserve">Leitada de cimento 1/3 CEM II/B-L 32,5 N.</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</si>
  <si>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</si>
  <si>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</si>
  <si>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</si>
  <si>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</si>
  <si>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</si>
  <si>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</si>
  <si>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</si>
  <si>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</si>
  <si>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</si>
  <si>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</si>
  <si>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</si>
  <si>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</si>
  <si>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mt16lrc010qb</t>
  </si>
  <si>
    <t xml:space="preserve">m²</t>
  </si>
  <si>
    <t xml:space="preserve">Painel rígido de lã mineral soldável, hidrofugada, LAROC S 150/4 "CHOVA", segundo EN 13162, revestido com betume asfáltico e filme de polipropileno termofusível, de 40 mm de espessura, resistência térmica &gt;= 1,05 m²°C/W, condutibilidade térmica 0,038 W/(m°C), Euroclasse F de reacção ao fogo segundo NP EN 13501-1.</t>
  </si>
  <si>
    <t xml:space="preserve">mt14gsa020gd</t>
  </si>
  <si>
    <t xml:space="preserve">m²</t>
  </si>
  <si>
    <t xml:space="preserve">Geotêxtil não tecido composto por fibras de poliéster entrelaçadas, GEOFIM 150 "CHOVA", com uma resistência à tracção longitudinal de 1,88 kN/m, uma resistência à tracção transversal de 1,49 kN/m, uma abertura de cone ao ensaio de perfuração dinâmica segundo NP EN ISO 13433 inferior a 40 mm, resistência CBR ao punçoamento 0,3 kN e uma massa superficial de 150 g/m², segundo EN 13252.</t>
  </si>
  <si>
    <t xml:space="preserve">mt09mor010e</t>
  </si>
  <si>
    <t xml:space="preserve">m³</t>
  </si>
  <si>
    <t xml:space="preserve">Argamassa de cimento CEM II/B-L 32,5 N tipo M-10, confeccionada em obra com 320 kg/m³ de cimento e uma proporção em volume 1/4.</t>
  </si>
  <si>
    <t xml:space="preserve">mt14lba010H</t>
  </si>
  <si>
    <t xml:space="preserve">m²</t>
  </si>
  <si>
    <t xml:space="preserve">Membrana de betume modificado com elastómero SBS, LBM(SBS)-40-FP, POLITABER COMBI 40 "CHOVA", massa nominal 4 kg/m², com armadura de feltro de poliéster reforçado e estabilizado de 150 g/m², de superfície não protegida, e coeficiente de difusão do gás radão 7x10-12 m²/s. Segundo EN 13707.</t>
  </si>
  <si>
    <t xml:space="preserve">mt14gsa020hf</t>
  </si>
  <si>
    <t xml:space="preserve">m²</t>
  </si>
  <si>
    <t xml:space="preserve">Geotêxtil não tecido composto por fibras de poliéster entrelaçadas, GEOFIM 200 "CHOVA", com uma resistência à tracção longitudinal de 1,63 kN/m, uma resistência à tracção transversal de 2,08 kN/m, uma abertura de cone ao ensaio de perfuração dinâmica segundo NP EN ISO 13433 inferior a 27 mm, resistência CBR ao punçoamento 0,4 kN e uma massa superficial de 200 g/m², segundo EN 13252.</t>
  </si>
  <si>
    <t xml:space="preserve">mt09mcr021g</t>
  </si>
  <si>
    <t xml:space="preserve">kg</t>
  </si>
  <si>
    <t xml:space="preserve">Cimento cola de presa normal, C1, segundo NP EN 12004, cor cinzento.</t>
  </si>
  <si>
    <t xml:space="preserve">mt18bcr010he800</t>
  </si>
  <si>
    <t xml:space="preserve">m²</t>
  </si>
  <si>
    <t xml:space="preserve">Ladrilho cerâmico de grés rústico, 20x20 cm, 8,00€/m², capacidade de absorção de água 3%&lt;=E&lt;6%, grupo AII, segundo NP EN 14411, resistência ao deslizamento maior que 45 segundo ENV 12633.</t>
  </si>
  <si>
    <t xml:space="preserve">mt18acc050b</t>
  </si>
  <si>
    <t xml:space="preserve">Ud</t>
  </si>
  <si>
    <t xml:space="preserve">Cruzetas de PVC para separação entre 3 e 15 mm.</t>
  </si>
  <si>
    <t xml:space="preserve">mt18rcr010a300</t>
  </si>
  <si>
    <t xml:space="preserve">m</t>
  </si>
  <si>
    <t xml:space="preserve">Rodapé cerâmico de grés rústico, de 7 cm de largura, 3,00€/m.</t>
  </si>
  <si>
    <t xml:space="preserve">mt09mcp020fE</t>
  </si>
  <si>
    <t xml:space="preserve">kg</t>
  </si>
  <si>
    <t xml:space="preserve">Argamassa de juntas cimentosa melhorada, com absorção de água reduzida e resistência elevada à abrasão, tipo CG2 W A, segundo EN 13888, cor branca, para juntas de 2 a 15 mm, à base de cimento de alta resistência, quartzo, aditivos especiais, pigmentos e resinas sintéticas, para enchimento de juntas de todo tipo de peças cerâmicas.</t>
  </si>
  <si>
    <t xml:space="preserve">mq06hor010</t>
  </si>
  <si>
    <t xml:space="preserve">h</t>
  </si>
  <si>
    <t xml:space="preserve">Betoneira.</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</si>
  <si>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</si>
  <si>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</si>
  <si>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</si>
  <si>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</si>
  <si>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</si>
  <si>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</si>
  <si>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</si>
  <si>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</si>
  <si>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</si>
  <si>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</si>
  <si>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</si>
  <si>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</si>
  <si>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</si>
  <si>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</si>
  <si>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</si>
  <si>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</si>
  <si>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</si>
  <si>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</si>
  <si>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</si>
  <si>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</si>
  <si>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</si>
  <si>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</si>
  <si>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</si>
  <si>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</si>
  <si>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</si>
  <si>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</si>
  <si>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31,57€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</si>
  <si>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</si>
  <si>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</si>
  <si>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</si>
  <si>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</si>
  <si>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</si>
  <si>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</si>
  <si>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Especificações para unidades de alvenaria — Parte 1: Tijolos cerâmicos para alvenaria</t>
  </si>
  <si>
    <t xml:space="preserve">EN 13055-1:2002</t>
  </si>
  <si>
    <t xml:space="preserve">Agregados leves — Parte 1: Agregados leves para betão, argamassas e caldas de injeção</t>
  </si>
  <si>
    <t xml:space="preserve">EN 13055-1:2002/A C:2004</t>
  </si>
  <si>
    <t xml:space="preserve">EN 13163:2012+A1:2015</t>
  </si>
  <si>
    <t xml:space="preserve">Produtos de isolamento  térmico para aplicação em edifícios — Produtos manufaturados em poliestireno expandido (EPS) — Especificação</t>
  </si>
  <si>
    <t xml:space="preserve">EN 197-1:2011</t>
  </si>
  <si>
    <t xml:space="preserve">1+</t>
  </si>
  <si>
    <t xml:space="preserve">Cimento — Parte 1: Composição, especificações e critérios de conformidade para cimentos correntes</t>
  </si>
  <si>
    <t xml:space="preserve">EN 13162:2012+A1:2015</t>
  </si>
  <si>
    <t xml:space="preserve">Produtos de isolamento  térmico para aplicação em edifícios — Produtos manufaturados de lã mineral (MW) — Especificação</t>
  </si>
  <si>
    <t xml:space="preserve">EN 13252:2000</t>
  </si>
  <si>
    <t xml:space="preserve">Geotêxteis e produtos relacionados — Características requeridas para uso em sistemas de drenagem</t>
  </si>
  <si>
    <t xml:space="preserve">EN 13252:2000/A1:2005</t>
  </si>
  <si>
    <t xml:space="preserve">EN 13707:2004+A2:2009</t>
  </si>
  <si>
    <t xml:space="preserve">Membranas de impermeabilização f lexíveis — Membranas betuminosas armadas para impermeabilização  de cober turas — Definições e características</t>
  </si>
  <si>
    <t xml:space="preserve">EN 12004:2007+A1:2012</t>
  </si>
  <si>
    <t xml:space="preserve">Colas para ladrilhos — Requisitos, avaliação da conformidade,  classificação e designação</t>
  </si>
  <si>
    <t xml:space="preserve">EN 14411:2012</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</si>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</sst>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0.38"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60.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0.17</v>
      </c>
      <c r="J9" s="13">
        <f ca="1">ROUND(INDIRECT(ADDRESS(ROW()+(0), COLUMN()+(-3), 1))*INDIRECT(ADDRESS(ROW()+(0), COLUMN()+(-1), 1)), 2)</f>
        <v>0.51</v>
      </c>
      <c r="K9" s="13"/>
    </row>
    <row r="10" spans="1:11" ht="13.50" thickBot="1" customHeight="1">
      <c r="A10" s="14" t="s">
        <v>14</v>
      </c>
      <c r="B10" s="14"/>
      <c r="C10" s="14"/>
      <c r="D10" s="15" t="s">
        <v>15</v>
      </c>
      <c r="E10" s="14" t="s">
        <v>16</v>
      </c>
      <c r="F10" s="14"/>
      <c r="G10" s="16">
        <v>0.1</v>
      </c>
      <c r="H10" s="16"/>
      <c r="I10" s="17">
        <v>135.87</v>
      </c>
      <c r="J10" s="17">
        <f ca="1">ROUND(INDIRECT(ADDRESS(ROW()+(0), COLUMN()+(-3), 1))*INDIRECT(ADDRESS(ROW()+(0), COLUMN()+(-1), 1)), 2)</f>
        <v>13.59</v>
      </c>
      <c r="K10" s="17"/>
    </row>
    <row r="11" spans="1:11" ht="13.50" thickBot="1" customHeight="1">
      <c r="A11" s="14" t="s">
        <v>17</v>
      </c>
      <c r="B11" s="14"/>
      <c r="C11" s="14"/>
      <c r="D11" s="15" t="s">
        <v>18</v>
      </c>
      <c r="E11" s="14" t="s">
        <v>19</v>
      </c>
      <c r="F11" s="14"/>
      <c r="G11" s="16">
        <v>0.01</v>
      </c>
      <c r="H11" s="16"/>
      <c r="I11" s="17">
        <v>105.1</v>
      </c>
      <c r="J11" s="17">
        <f ca="1">ROUND(INDIRECT(ADDRESS(ROW()+(0), COLUMN()+(-3), 1))*INDIRECT(ADDRESS(ROW()+(0), COLUMN()+(-1), 1)), 2)</f>
        <v>1.05</v>
      </c>
      <c r="K11" s="17"/>
    </row>
    <row r="12" spans="1:11" ht="34.50" thickBot="1" customHeight="1">
      <c r="A12" s="14" t="s">
        <v>20</v>
      </c>
      <c r="B12" s="14"/>
      <c r="C12" s="14"/>
      <c r="D12" s="15" t="s">
        <v>21</v>
      </c>
      <c r="E12" s="14" t="s">
        <v>22</v>
      </c>
      <c r="F12" s="14"/>
      <c r="G12" s="16">
        <v>0.01</v>
      </c>
      <c r="H12" s="16"/>
      <c r="I12" s="17">
        <v>1.34</v>
      </c>
      <c r="J12" s="17">
        <f ca="1">ROUND(INDIRECT(ADDRESS(ROW()+(0), COLUMN()+(-3), 1))*INDIRECT(ADDRESS(ROW()+(0), COLUMN()+(-1), 1)), 2)</f>
        <v>0.01</v>
      </c>
      <c r="K12" s="17"/>
    </row>
    <row r="13" spans="1:11" ht="13.50" thickBot="1" customHeight="1">
      <c r="A13" s="14" t="s">
        <v>23</v>
      </c>
      <c r="B13" s="14"/>
      <c r="C13" s="14"/>
      <c r="D13" s="15" t="s">
        <v>24</v>
      </c>
      <c r="E13" s="14" t="s">
        <v>25</v>
      </c>
      <c r="F13" s="14"/>
      <c r="G13" s="16">
        <v>0.016</v>
      </c>
      <c r="H13" s="16"/>
      <c r="I13" s="17">
        <v>1.5</v>
      </c>
      <c r="J13" s="17">
        <f ca="1">ROUND(INDIRECT(ADDRESS(ROW()+(0), COLUMN()+(-3), 1))*INDIRECT(ADDRESS(ROW()+(0), COLUMN()+(-1), 1)), 2)</f>
        <v>0.02</v>
      </c>
      <c r="K13" s="17"/>
    </row>
    <row r="14" spans="1:11" ht="13.50" thickBot="1" customHeight="1">
      <c r="A14" s="14" t="s">
        <v>26</v>
      </c>
      <c r="B14" s="14"/>
      <c r="C14" s="14"/>
      <c r="D14" s="15" t="s">
        <v>27</v>
      </c>
      <c r="E14" s="14" t="s">
        <v>28</v>
      </c>
      <c r="F14" s="14"/>
      <c r="G14" s="16">
        <v>0.13</v>
      </c>
      <c r="H14" s="16"/>
      <c r="I14" s="17">
        <v>18</v>
      </c>
      <c r="J14" s="17">
        <f ca="1">ROUND(INDIRECT(ADDRESS(ROW()+(0), COLUMN()+(-3), 1))*INDIRECT(ADDRESS(ROW()+(0), COLUMN()+(-1), 1)), 2)</f>
        <v>2.34</v>
      </c>
      <c r="K14" s="17"/>
    </row>
    <row r="15" spans="1:11" ht="13.50" thickBot="1" customHeight="1">
      <c r="A15" s="14" t="s">
        <v>29</v>
      </c>
      <c r="B15" s="14"/>
      <c r="C15" s="14"/>
      <c r="D15" s="15" t="s">
        <v>30</v>
      </c>
      <c r="E15" s="14" t="s">
        <v>31</v>
      </c>
      <c r="F15" s="14"/>
      <c r="G15" s="16">
        <v>20</v>
      </c>
      <c r="H15" s="16"/>
      <c r="I15" s="17">
        <v>0.1</v>
      </c>
      <c r="J15" s="17">
        <f ca="1">ROUND(INDIRECT(ADDRESS(ROW()+(0), COLUMN()+(-3), 1))*INDIRECT(ADDRESS(ROW()+(0), COLUMN()+(-1), 1)), 2)</f>
        <v>2</v>
      </c>
      <c r="K15" s="17"/>
    </row>
    <row r="16" spans="1:11" ht="45.00" thickBot="1" customHeight="1">
      <c r="A16" s="14" t="s">
        <v>32</v>
      </c>
      <c r="B16" s="14"/>
      <c r="C16" s="14"/>
      <c r="D16" s="15" t="s">
        <v>33</v>
      </c>
      <c r="E16" s="14" t="s">
        <v>34</v>
      </c>
      <c r="F16" s="14"/>
      <c r="G16" s="16">
        <v>1.05</v>
      </c>
      <c r="H16" s="16"/>
      <c r="I16" s="17">
        <v>12.88</v>
      </c>
      <c r="J16" s="17">
        <f ca="1">ROUND(INDIRECT(ADDRESS(ROW()+(0), COLUMN()+(-3), 1))*INDIRECT(ADDRESS(ROW()+(0), COLUMN()+(-1), 1)), 2)</f>
        <v>13.52</v>
      </c>
      <c r="K16" s="17"/>
    </row>
    <row r="17" spans="1:11" ht="55.50" thickBot="1" customHeight="1">
      <c r="A17" s="14" t="s">
        <v>35</v>
      </c>
      <c r="B17" s="14"/>
      <c r="C17" s="14"/>
      <c r="D17" s="15" t="s">
        <v>36</v>
      </c>
      <c r="E17" s="14" t="s">
        <v>37</v>
      </c>
      <c r="F17" s="14"/>
      <c r="G17" s="16">
        <v>1.05</v>
      </c>
      <c r="H17" s="16"/>
      <c r="I17" s="17">
        <v>0.54</v>
      </c>
      <c r="J17" s="17">
        <f ca="1">ROUND(INDIRECT(ADDRESS(ROW()+(0), COLUMN()+(-3), 1))*INDIRECT(ADDRESS(ROW()+(0), COLUMN()+(-1), 1)), 2)</f>
        <v>0.57</v>
      </c>
      <c r="K17" s="17"/>
    </row>
    <row r="18" spans="1:11" ht="24.00" thickBot="1" customHeight="1">
      <c r="A18" s="14" t="s">
        <v>38</v>
      </c>
      <c r="B18" s="14"/>
      <c r="C18" s="14"/>
      <c r="D18" s="15" t="s">
        <v>39</v>
      </c>
      <c r="E18" s="14" t="s">
        <v>40</v>
      </c>
      <c r="F18" s="14"/>
      <c r="G18" s="16">
        <v>0.04</v>
      </c>
      <c r="H18" s="16"/>
      <c r="I18" s="17">
        <v>133.3</v>
      </c>
      <c r="J18" s="17">
        <f ca="1">ROUND(INDIRECT(ADDRESS(ROW()+(0), COLUMN()+(-3), 1))*INDIRECT(ADDRESS(ROW()+(0), COLUMN()+(-1), 1)), 2)</f>
        <v>5.33</v>
      </c>
      <c r="K18" s="17"/>
    </row>
    <row r="19" spans="1:11" ht="45.00" thickBot="1" customHeight="1">
      <c r="A19" s="14" t="s">
        <v>41</v>
      </c>
      <c r="B19" s="14"/>
      <c r="C19" s="14"/>
      <c r="D19" s="15" t="s">
        <v>42</v>
      </c>
      <c r="E19" s="14" t="s">
        <v>43</v>
      </c>
      <c r="F19" s="14"/>
      <c r="G19" s="16">
        <v>1.1</v>
      </c>
      <c r="H19" s="16"/>
      <c r="I19" s="17">
        <v>4.78</v>
      </c>
      <c r="J19" s="17">
        <f ca="1">ROUND(INDIRECT(ADDRESS(ROW()+(0), COLUMN()+(-3), 1))*INDIRECT(ADDRESS(ROW()+(0), COLUMN()+(-1), 1)), 2)</f>
        <v>5.26</v>
      </c>
      <c r="K19" s="17"/>
    </row>
    <row r="20" spans="1:11" ht="55.50" thickBot="1" customHeight="1">
      <c r="A20" s="14" t="s">
        <v>44</v>
      </c>
      <c r="B20" s="14"/>
      <c r="C20" s="14"/>
      <c r="D20" s="15" t="s">
        <v>45</v>
      </c>
      <c r="E20" s="14" t="s">
        <v>46</v>
      </c>
      <c r="F20" s="14"/>
      <c r="G20" s="16">
        <v>1.05</v>
      </c>
      <c r="H20" s="16"/>
      <c r="I20" s="17">
        <v>0.72</v>
      </c>
      <c r="J20" s="17">
        <f ca="1">ROUND(INDIRECT(ADDRESS(ROW()+(0), COLUMN()+(-3), 1))*INDIRECT(ADDRESS(ROW()+(0), COLUMN()+(-1), 1)), 2)</f>
        <v>0.76</v>
      </c>
      <c r="K20" s="17"/>
    </row>
    <row r="21" spans="1:11" ht="13.50" thickBot="1" customHeight="1">
      <c r="A21" s="14" t="s">
        <v>47</v>
      </c>
      <c r="B21" s="14"/>
      <c r="C21" s="14"/>
      <c r="D21" s="15" t="s">
        <v>48</v>
      </c>
      <c r="E21" s="14" t="s">
        <v>49</v>
      </c>
      <c r="F21" s="14"/>
      <c r="G21" s="16">
        <v>4</v>
      </c>
      <c r="H21" s="16"/>
      <c r="I21" s="17">
        <v>0.35</v>
      </c>
      <c r="J21" s="17">
        <f ca="1">ROUND(INDIRECT(ADDRESS(ROW()+(0), COLUMN()+(-3), 1))*INDIRECT(ADDRESS(ROW()+(0), COLUMN()+(-1), 1)), 2)</f>
        <v>1.4</v>
      </c>
      <c r="K21" s="17"/>
    </row>
    <row r="22" spans="1:11" ht="34.50" thickBot="1" customHeight="1">
      <c r="A22" s="14" t="s">
        <v>50</v>
      </c>
      <c r="B22" s="14"/>
      <c r="C22" s="14"/>
      <c r="D22" s="15" t="s">
        <v>51</v>
      </c>
      <c r="E22" s="14" t="s">
        <v>52</v>
      </c>
      <c r="F22" s="14"/>
      <c r="G22" s="16">
        <v>1.05</v>
      </c>
      <c r="H22" s="16"/>
      <c r="I22" s="17">
        <v>8</v>
      </c>
      <c r="J22" s="17">
        <f ca="1">ROUND(INDIRECT(ADDRESS(ROW()+(0), COLUMN()+(-3), 1))*INDIRECT(ADDRESS(ROW()+(0), COLUMN()+(-1), 1)), 2)</f>
        <v>8.4</v>
      </c>
      <c r="K22" s="17"/>
    </row>
    <row r="23" spans="1:11" ht="13.50" thickBot="1" customHeight="1">
      <c r="A23" s="14" t="s">
        <v>53</v>
      </c>
      <c r="B23" s="14"/>
      <c r="C23" s="14"/>
      <c r="D23" s="15" t="s">
        <v>54</v>
      </c>
      <c r="E23" s="14" t="s">
        <v>55</v>
      </c>
      <c r="F23" s="14"/>
      <c r="G23" s="16">
        <v>14</v>
      </c>
      <c r="H23" s="16"/>
      <c r="I23" s="17">
        <v>0.03</v>
      </c>
      <c r="J23" s="17">
        <f ca="1">ROUND(INDIRECT(ADDRESS(ROW()+(0), COLUMN()+(-3), 1))*INDIRECT(ADDRESS(ROW()+(0), COLUMN()+(-1), 1)), 2)</f>
        <v>0.42</v>
      </c>
      <c r="K23" s="17"/>
    </row>
    <row r="24" spans="1:11" ht="13.50" thickBot="1" customHeight="1">
      <c r="A24" s="14" t="s">
        <v>56</v>
      </c>
      <c r="B24" s="14"/>
      <c r="C24" s="14"/>
      <c r="D24" s="15" t="s">
        <v>57</v>
      </c>
      <c r="E24" s="14" t="s">
        <v>58</v>
      </c>
      <c r="F24" s="14"/>
      <c r="G24" s="16">
        <v>0.4</v>
      </c>
      <c r="H24" s="16"/>
      <c r="I24" s="17">
        <v>3</v>
      </c>
      <c r="J24" s="17">
        <f ca="1">ROUND(INDIRECT(ADDRESS(ROW()+(0), COLUMN()+(-3), 1))*INDIRECT(ADDRESS(ROW()+(0), COLUMN()+(-1), 1)), 2)</f>
        <v>1.2</v>
      </c>
      <c r="K24" s="17"/>
    </row>
    <row r="25" spans="1:11" ht="45.00" thickBot="1" customHeight="1">
      <c r="A25" s="14" t="s">
        <v>59</v>
      </c>
      <c r="B25" s="14"/>
      <c r="C25" s="14"/>
      <c r="D25" s="15" t="s">
        <v>60</v>
      </c>
      <c r="E25" s="14" t="s">
        <v>61</v>
      </c>
      <c r="F25" s="14"/>
      <c r="G25" s="16">
        <v>0.05</v>
      </c>
      <c r="H25" s="16"/>
      <c r="I25" s="17">
        <v>0.78</v>
      </c>
      <c r="J25" s="17">
        <f ca="1">ROUND(INDIRECT(ADDRESS(ROW()+(0), COLUMN()+(-3), 1))*INDIRECT(ADDRESS(ROW()+(0), COLUMN()+(-1), 1)), 2)</f>
        <v>0.04</v>
      </c>
      <c r="K25" s="17"/>
    </row>
    <row r="26" spans="1:11" ht="13.50" thickBot="1" customHeight="1">
      <c r="A26" s="14" t="s">
        <v>62</v>
      </c>
      <c r="B26" s="14"/>
      <c r="C26" s="14"/>
      <c r="D26" s="15" t="s">
        <v>63</v>
      </c>
      <c r="E26" s="14" t="s">
        <v>64</v>
      </c>
      <c r="F26" s="14"/>
      <c r="G26" s="16">
        <v>0.056</v>
      </c>
      <c r="H26" s="16"/>
      <c r="I26" s="17">
        <v>1.68</v>
      </c>
      <c r="J26" s="17">
        <f ca="1">ROUND(INDIRECT(ADDRESS(ROW()+(0), COLUMN()+(-3), 1))*INDIRECT(ADDRESS(ROW()+(0), COLUMN()+(-1), 1)), 2)</f>
        <v>0.09</v>
      </c>
      <c r="K26" s="17"/>
    </row>
    <row r="27" spans="1:11" ht="13.50" thickBot="1" customHeight="1">
      <c r="A27" s="14" t="s">
        <v>65</v>
      </c>
      <c r="B27" s="14"/>
      <c r="C27" s="14"/>
      <c r="D27" s="15" t="s">
        <v>66</v>
      </c>
      <c r="E27" s="14" t="s">
        <v>67</v>
      </c>
      <c r="F27" s="14"/>
      <c r="G27" s="16">
        <v>0.09</v>
      </c>
      <c r="H27" s="16"/>
      <c r="I27" s="17">
        <v>19.19</v>
      </c>
      <c r="J27" s="17">
        <f ca="1">ROUND(INDIRECT(ADDRESS(ROW()+(0), COLUMN()+(-3), 1))*INDIRECT(ADDRESS(ROW()+(0), COLUMN()+(-1), 1)), 2)</f>
        <v>1.73</v>
      </c>
      <c r="K27" s="17"/>
    </row>
    <row r="28" spans="1:11" ht="13.50" thickBot="1" customHeight="1">
      <c r="A28" s="14" t="s">
        <v>68</v>
      </c>
      <c r="B28" s="14"/>
      <c r="C28" s="14"/>
      <c r="D28" s="15" t="s">
        <v>69</v>
      </c>
      <c r="E28" s="14" t="s">
        <v>70</v>
      </c>
      <c r="F28" s="14"/>
      <c r="G28" s="16">
        <v>0.93</v>
      </c>
      <c r="H28" s="16"/>
      <c r="I28" s="17">
        <v>18.15</v>
      </c>
      <c r="J28" s="17">
        <f ca="1">ROUND(INDIRECT(ADDRESS(ROW()+(0), COLUMN()+(-3), 1))*INDIRECT(ADDRESS(ROW()+(0), COLUMN()+(-1), 1)), 2)</f>
        <v>16.88</v>
      </c>
      <c r="K28" s="17"/>
    </row>
    <row r="29" spans="1:11" ht="13.50" thickBot="1" customHeight="1">
      <c r="A29" s="14" t="s">
        <v>71</v>
      </c>
      <c r="B29" s="14"/>
      <c r="C29" s="14"/>
      <c r="D29" s="15" t="s">
        <v>72</v>
      </c>
      <c r="E29" s="14" t="s">
        <v>73</v>
      </c>
      <c r="F29" s="14"/>
      <c r="G29" s="16">
        <v>0.14</v>
      </c>
      <c r="H29" s="16"/>
      <c r="I29" s="17">
        <v>19.19</v>
      </c>
      <c r="J29" s="17">
        <f ca="1">ROUND(INDIRECT(ADDRESS(ROW()+(0), COLUMN()+(-3), 1))*INDIRECT(ADDRESS(ROW()+(0), COLUMN()+(-1), 1)), 2)</f>
        <v>2.69</v>
      </c>
      <c r="K29" s="17"/>
    </row>
    <row r="30" spans="1:11" ht="13.50" thickBot="1" customHeight="1">
      <c r="A30" s="14" t="s">
        <v>74</v>
      </c>
      <c r="B30" s="14"/>
      <c r="C30" s="14"/>
      <c r="D30" s="15" t="s">
        <v>75</v>
      </c>
      <c r="E30" s="14" t="s">
        <v>76</v>
      </c>
      <c r="F30" s="14"/>
      <c r="G30" s="16">
        <v>0.14</v>
      </c>
      <c r="H30" s="16"/>
      <c r="I30" s="17">
        <v>18.74</v>
      </c>
      <c r="J30" s="17">
        <f ca="1">ROUND(INDIRECT(ADDRESS(ROW()+(0), COLUMN()+(-3), 1))*INDIRECT(ADDRESS(ROW()+(0), COLUMN()+(-1), 1)), 2)</f>
        <v>2.62</v>
      </c>
      <c r="K30" s="17"/>
    </row>
    <row r="31" spans="1:11" ht="13.50" thickBot="1" customHeight="1">
      <c r="A31" s="14" t="s">
        <v>77</v>
      </c>
      <c r="B31" s="14"/>
      <c r="C31" s="14"/>
      <c r="D31" s="15" t="s">
        <v>78</v>
      </c>
      <c r="E31" s="14" t="s">
        <v>79</v>
      </c>
      <c r="F31" s="14"/>
      <c r="G31" s="16">
        <v>0.05</v>
      </c>
      <c r="H31" s="16"/>
      <c r="I31" s="17">
        <v>19.73</v>
      </c>
      <c r="J31" s="17">
        <f ca="1">ROUND(INDIRECT(ADDRESS(ROW()+(0), COLUMN()+(-3), 1))*INDIRECT(ADDRESS(ROW()+(0), COLUMN()+(-1), 1)), 2)</f>
        <v>0.99</v>
      </c>
      <c r="K31" s="17"/>
    </row>
    <row r="32" spans="1:11" ht="13.50" thickBot="1" customHeight="1">
      <c r="A32" s="14" t="s">
        <v>80</v>
      </c>
      <c r="B32" s="14"/>
      <c r="C32" s="14"/>
      <c r="D32" s="15" t="s">
        <v>81</v>
      </c>
      <c r="E32" s="14" t="s">
        <v>82</v>
      </c>
      <c r="F32" s="14"/>
      <c r="G32" s="16">
        <v>0.05</v>
      </c>
      <c r="H32" s="16"/>
      <c r="I32" s="17">
        <v>18.74</v>
      </c>
      <c r="J32" s="17">
        <f ca="1">ROUND(INDIRECT(ADDRESS(ROW()+(0), COLUMN()+(-3), 1))*INDIRECT(ADDRESS(ROW()+(0), COLUMN()+(-1), 1)), 2)</f>
        <v>0.94</v>
      </c>
      <c r="K32" s="17"/>
    </row>
    <row r="33" spans="1:11" ht="13.50" thickBot="1" customHeight="1">
      <c r="A33" s="14" t="s">
        <v>83</v>
      </c>
      <c r="B33" s="14"/>
      <c r="C33" s="14"/>
      <c r="D33" s="15" t="s">
        <v>84</v>
      </c>
      <c r="E33" s="14" t="s">
        <v>85</v>
      </c>
      <c r="F33" s="14"/>
      <c r="G33" s="16">
        <v>0.4</v>
      </c>
      <c r="H33" s="16"/>
      <c r="I33" s="17">
        <v>19.19</v>
      </c>
      <c r="J33" s="17">
        <f ca="1">ROUND(INDIRECT(ADDRESS(ROW()+(0), COLUMN()+(-3), 1))*INDIRECT(ADDRESS(ROW()+(0), COLUMN()+(-1), 1)), 2)</f>
        <v>7.68</v>
      </c>
      <c r="K33" s="17"/>
    </row>
    <row r="34" spans="1:11" ht="13.50" thickBot="1" customHeight="1">
      <c r="A34" s="14" t="s">
        <v>86</v>
      </c>
      <c r="B34" s="14"/>
      <c r="C34" s="14"/>
      <c r="D34" s="18" t="s">
        <v>87</v>
      </c>
      <c r="E34" s="19" t="s">
        <v>88</v>
      </c>
      <c r="F34" s="19"/>
      <c r="G34" s="20">
        <v>0.2</v>
      </c>
      <c r="H34" s="20"/>
      <c r="I34" s="21">
        <v>18.74</v>
      </c>
      <c r="J34" s="21">
        <f ca="1">ROUND(INDIRECT(ADDRESS(ROW()+(0), COLUMN()+(-3), 1))*INDIRECT(ADDRESS(ROW()+(0), COLUMN()+(-1), 1)), 2)</f>
        <v>3.75</v>
      </c>
      <c r="K34" s="21"/>
    </row>
    <row r="35" spans="1:11" ht="13.50" thickBot="1" customHeight="1">
      <c r="A35" s="19"/>
      <c r="B35" s="19"/>
      <c r="C35" s="19"/>
      <c r="D35" s="22" t="s">
        <v>89</v>
      </c>
      <c r="E35" s="5" t="s">
        <v>90</v>
      </c>
      <c r="F35" s="5"/>
      <c r="G35" s="23">
        <v>2</v>
      </c>
      <c r="H35" s="23"/>
      <c r="I3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 2)</f>
        <v>93.79</v>
      </c>
      <c r="J35" s="24">
        <f ca="1">ROUND(INDIRECT(ADDRESS(ROW()+(0), COLUMN()+(-3), 1))*INDIRECT(ADDRESS(ROW()+(0), COLUMN()+(-1), 1))/100, 2)</f>
        <v>1.88</v>
      </c>
      <c r="K35" s="24"/>
    </row>
    <row r="36" spans="1:11" ht="13.50" thickBot="1" customHeight="1">
      <c r="A36" s="25" t="s">
        <v>91</v>
      </c>
      <c r="B36" s="25"/>
      <c r="C36" s="25"/>
      <c r="D36" s="26"/>
      <c r="E36" s="26"/>
      <c r="F36" s="26"/>
      <c r="G36" s="27"/>
      <c r="H36" s="27"/>
      <c r="I36" s="25" t="s">
        <v>92</v>
      </c>
      <c r="J3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 2)</f>
        <v>95.67</v>
      </c>
      <c r="K36" s="28"/>
    </row>
    <row r="39" spans="1:11" ht="13.50" thickBot="1" customHeight="1">
      <c r="A39" s="29" t="s">
        <v>93</v>
      </c>
      <c r="B39" s="29"/>
      <c r="C39" s="29"/>
      <c r="D39" s="29"/>
      <c r="E39" s="29"/>
      <c r="F39" s="29" t="s">
        <v>94</v>
      </c>
      <c r="G39" s="29"/>
      <c r="H39" s="29" t="s">
        <v>95</v>
      </c>
      <c r="I39" s="29"/>
      <c r="J39" s="29"/>
      <c r="K39" s="29" t="s">
        <v>96</v>
      </c>
    </row>
    <row r="40" spans="1:11" ht="13.50" thickBot="1" customHeight="1">
      <c r="A40" s="30" t="s">
        <v>97</v>
      </c>
      <c r="B40" s="30"/>
      <c r="C40" s="30"/>
      <c r="D40" s="30"/>
      <c r="E40" s="30"/>
      <c r="F40" s="31">
        <v>1.06202e+006</v>
      </c>
      <c r="G40" s="31"/>
      <c r="H40" s="31">
        <v>1.06202e+006</v>
      </c>
      <c r="I40" s="31"/>
      <c r="J40" s="31"/>
      <c r="K40" s="31"/>
    </row>
    <row r="41" spans="1:11" ht="13.50" thickBot="1" customHeight="1">
      <c r="A41" s="32" t="s">
        <v>98</v>
      </c>
      <c r="B41" s="32"/>
      <c r="C41" s="32"/>
      <c r="D41" s="32"/>
      <c r="E41" s="32"/>
      <c r="F41" s="33"/>
      <c r="G41" s="33"/>
      <c r="H41" s="33"/>
      <c r="I41" s="33"/>
      <c r="J41" s="33"/>
      <c r="K41" s="33"/>
    </row>
    <row r="42" spans="1:11" ht="13.50" thickBot="1" customHeight="1">
      <c r="A42" s="30" t="s">
        <v>99</v>
      </c>
      <c r="B42" s="30"/>
      <c r="C42" s="30"/>
      <c r="D42" s="30"/>
      <c r="E42" s="30"/>
      <c r="F42" s="31">
        <v>132003</v>
      </c>
      <c r="G42" s="31"/>
      <c r="H42" s="31">
        <v>162004</v>
      </c>
      <c r="I42" s="31"/>
      <c r="J42" s="31"/>
      <c r="K42" s="31"/>
    </row>
    <row r="43" spans="1:11" ht="13.50" thickBot="1" customHeight="1">
      <c r="A43" s="34" t="s">
        <v>100</v>
      </c>
      <c r="B43" s="34"/>
      <c r="C43" s="34"/>
      <c r="D43" s="34"/>
      <c r="E43" s="34"/>
      <c r="F43" s="35"/>
      <c r="G43" s="35"/>
      <c r="H43" s="35"/>
      <c r="I43" s="35"/>
      <c r="J43" s="35"/>
      <c r="K43" s="35"/>
    </row>
    <row r="44" spans="1:11" ht="13.50" thickBot="1" customHeight="1">
      <c r="A44" s="32" t="s">
        <v>101</v>
      </c>
      <c r="B44" s="32"/>
      <c r="C44" s="32"/>
      <c r="D44" s="32"/>
      <c r="E44" s="32"/>
      <c r="F44" s="33">
        <v>112010</v>
      </c>
      <c r="G44" s="33"/>
      <c r="H44" s="33">
        <v>112010</v>
      </c>
      <c r="I44" s="33"/>
      <c r="J44" s="33"/>
      <c r="K44" s="33"/>
    </row>
    <row r="45" spans="1:11" ht="13.50" thickBot="1" customHeight="1">
      <c r="A45" s="30" t="s">
        <v>102</v>
      </c>
      <c r="B45" s="30"/>
      <c r="C45" s="30"/>
      <c r="D45" s="30"/>
      <c r="E45" s="30"/>
      <c r="F45" s="31">
        <v>1.07202e+006</v>
      </c>
      <c r="G45" s="31"/>
      <c r="H45" s="31">
        <v>1.07202e+006</v>
      </c>
      <c r="I45" s="31"/>
      <c r="J45" s="31"/>
      <c r="K45" s="31"/>
    </row>
    <row r="46" spans="1:11" ht="24.00" thickBot="1" customHeight="1">
      <c r="A46" s="32" t="s">
        <v>103</v>
      </c>
      <c r="B46" s="32"/>
      <c r="C46" s="32"/>
      <c r="D46" s="32"/>
      <c r="E46" s="32"/>
      <c r="F46" s="33"/>
      <c r="G46" s="33"/>
      <c r="H46" s="33"/>
      <c r="I46" s="33"/>
      <c r="J46" s="33"/>
      <c r="K46" s="33"/>
    </row>
    <row r="47" spans="1:11" ht="13.50" thickBot="1" customHeight="1">
      <c r="A47" s="30" t="s">
        <v>104</v>
      </c>
      <c r="B47" s="30"/>
      <c r="C47" s="30"/>
      <c r="D47" s="30"/>
      <c r="E47" s="30"/>
      <c r="F47" s="31">
        <v>172012</v>
      </c>
      <c r="G47" s="31"/>
      <c r="H47" s="31">
        <v>172013</v>
      </c>
      <c r="I47" s="31"/>
      <c r="J47" s="31"/>
      <c r="K47" s="31" t="s">
        <v>105</v>
      </c>
    </row>
    <row r="48" spans="1:11" ht="13.50" thickBot="1" customHeight="1">
      <c r="A48" s="32" t="s">
        <v>106</v>
      </c>
      <c r="B48" s="32"/>
      <c r="C48" s="32"/>
      <c r="D48" s="32"/>
      <c r="E48" s="32"/>
      <c r="F48" s="33"/>
      <c r="G48" s="33"/>
      <c r="H48" s="33"/>
      <c r="I48" s="33"/>
      <c r="J48" s="33"/>
      <c r="K48" s="33"/>
    </row>
    <row r="49" spans="1:11" ht="13.50" thickBot="1" customHeight="1">
      <c r="A49" s="30" t="s">
        <v>107</v>
      </c>
      <c r="B49" s="30"/>
      <c r="C49" s="30"/>
      <c r="D49" s="30"/>
      <c r="E49" s="30"/>
      <c r="F49" s="31">
        <v>1.07202e+006</v>
      </c>
      <c r="G49" s="31"/>
      <c r="H49" s="31">
        <v>1.07202e+006</v>
      </c>
      <c r="I49" s="31"/>
      <c r="J49" s="31"/>
      <c r="K49" s="31"/>
    </row>
    <row r="50" spans="1:11" ht="24.00" thickBot="1" customHeight="1">
      <c r="A50" s="32" t="s">
        <v>108</v>
      </c>
      <c r="B50" s="32"/>
      <c r="C50" s="32"/>
      <c r="D50" s="32"/>
      <c r="E50" s="32"/>
      <c r="F50" s="33"/>
      <c r="G50" s="33"/>
      <c r="H50" s="33"/>
      <c r="I50" s="33"/>
      <c r="J50" s="33"/>
      <c r="K50" s="33"/>
    </row>
    <row r="51" spans="1:11" ht="13.50" thickBot="1" customHeight="1">
      <c r="A51" s="30" t="s">
        <v>109</v>
      </c>
      <c r="B51" s="30"/>
      <c r="C51" s="30"/>
      <c r="D51" s="30"/>
      <c r="E51" s="30"/>
      <c r="F51" s="31">
        <v>1.102e+006</v>
      </c>
      <c r="G51" s="31"/>
      <c r="H51" s="31">
        <v>1.102e+006</v>
      </c>
      <c r="I51" s="31"/>
      <c r="J51" s="31"/>
      <c r="K51" s="31"/>
    </row>
    <row r="52" spans="1:11" ht="13.50" thickBot="1" customHeight="1">
      <c r="A52" s="34" t="s">
        <v>110</v>
      </c>
      <c r="B52" s="34"/>
      <c r="C52" s="34"/>
      <c r="D52" s="34"/>
      <c r="E52" s="34"/>
      <c r="F52" s="35"/>
      <c r="G52" s="35"/>
      <c r="H52" s="35"/>
      <c r="I52" s="35"/>
      <c r="J52" s="35"/>
      <c r="K52" s="35"/>
    </row>
    <row r="53" spans="1:11" ht="13.50" thickBot="1" customHeight="1">
      <c r="A53" s="32" t="s">
        <v>111</v>
      </c>
      <c r="B53" s="32"/>
      <c r="C53" s="32"/>
      <c r="D53" s="32"/>
      <c r="E53" s="32"/>
      <c r="F53" s="33">
        <v>162006</v>
      </c>
      <c r="G53" s="33"/>
      <c r="H53" s="33">
        <v>162007</v>
      </c>
      <c r="I53" s="33"/>
      <c r="J53" s="33"/>
      <c r="K53" s="33"/>
    </row>
    <row r="54" spans="1:11" ht="13.50" thickBot="1" customHeight="1">
      <c r="A54" s="30" t="s">
        <v>112</v>
      </c>
      <c r="B54" s="30"/>
      <c r="C54" s="30"/>
      <c r="D54" s="30"/>
      <c r="E54" s="30"/>
      <c r="F54" s="31">
        <v>142010</v>
      </c>
      <c r="G54" s="31"/>
      <c r="H54" s="31">
        <v>1.10201e+006</v>
      </c>
      <c r="I54" s="31"/>
      <c r="J54" s="31"/>
      <c r="K54" s="31"/>
    </row>
    <row r="55" spans="1:11" ht="24.00" thickBot="1" customHeight="1">
      <c r="A55" s="32" t="s">
        <v>113</v>
      </c>
      <c r="B55" s="32"/>
      <c r="C55" s="32"/>
      <c r="D55" s="32"/>
      <c r="E55" s="32"/>
      <c r="F55" s="33"/>
      <c r="G55" s="33"/>
      <c r="H55" s="33"/>
      <c r="I55" s="33"/>
      <c r="J55" s="33"/>
      <c r="K55" s="33"/>
    </row>
    <row r="56" spans="1:11" ht="13.50" thickBot="1" customHeight="1">
      <c r="A56" s="30" t="s">
        <v>114</v>
      </c>
      <c r="B56" s="30"/>
      <c r="C56" s="30"/>
      <c r="D56" s="30"/>
      <c r="E56" s="30"/>
      <c r="F56" s="31">
        <v>142013</v>
      </c>
      <c r="G56" s="31"/>
      <c r="H56" s="31">
        <v>172013</v>
      </c>
      <c r="I56" s="31"/>
      <c r="J56" s="31"/>
      <c r="K56" s="31">
        <v>3</v>
      </c>
    </row>
    <row r="57" spans="1:11" ht="13.50" thickBot="1" customHeight="1">
      <c r="A57" s="32" t="s">
        <v>115</v>
      </c>
      <c r="B57" s="32"/>
      <c r="C57" s="32"/>
      <c r="D57" s="32"/>
      <c r="E57" s="32"/>
      <c r="F57" s="33"/>
      <c r="G57" s="33"/>
      <c r="H57" s="33"/>
      <c r="I57" s="33"/>
      <c r="J57" s="33"/>
      <c r="K57" s="33"/>
    </row>
    <row r="58" spans="1:11" ht="13.50" thickBot="1" customHeight="1">
      <c r="A58" s="30" t="s">
        <v>116</v>
      </c>
      <c r="B58" s="30"/>
      <c r="C58" s="30"/>
      <c r="D58" s="30"/>
      <c r="E58" s="30"/>
      <c r="F58" s="31">
        <v>172013</v>
      </c>
      <c r="G58" s="31"/>
      <c r="H58" s="31">
        <v>172014</v>
      </c>
      <c r="I58" s="31"/>
      <c r="J58" s="31"/>
      <c r="K58" s="31"/>
    </row>
    <row r="59" spans="1:11" ht="24.00" thickBot="1" customHeight="1">
      <c r="A59" s="32" t="s">
        <v>117</v>
      </c>
      <c r="B59" s="32"/>
      <c r="C59" s="32"/>
      <c r="D59" s="32"/>
      <c r="E59" s="32"/>
      <c r="F59" s="33"/>
      <c r="G59" s="33"/>
      <c r="H59" s="33"/>
      <c r="I59" s="33"/>
      <c r="J59" s="33"/>
      <c r="K59" s="33"/>
    </row>
    <row r="62" spans="1:1" ht="33.75" thickBot="1" customHeight="1">
      <c r="A62" s="1" t="s">
        <v>118</v>
      </c>
      <c r="B62" s="1"/>
      <c r="C62" s="1"/>
      <c r="D62" s="1"/>
      <c r="E62" s="1"/>
      <c r="F62" s="1"/>
      <c r="G62" s="1"/>
      <c r="H62" s="1"/>
      <c r="I62" s="1"/>
      <c r="J62" s="1"/>
      <c r="K62" s="1"/>
    </row>
    <row r="63" spans="1:1" ht="33.75" thickBot="1" customHeight="1">
      <c r="A63" s="1" t="s">
        <v>119</v>
      </c>
      <c r="B63" s="1"/>
      <c r="C63" s="1"/>
      <c r="D63" s="1"/>
      <c r="E63" s="1"/>
      <c r="F63" s="1"/>
      <c r="G63" s="1"/>
      <c r="H63" s="1"/>
      <c r="I63" s="1"/>
      <c r="J63" s="1"/>
      <c r="K63" s="1"/>
    </row>
    <row r="64" spans="1:1" ht="33.75" thickBot="1" customHeight="1">
      <c r="A64" s="1" t="s">
        <v>120</v>
      </c>
      <c r="B64" s="1"/>
      <c r="C64" s="1"/>
      <c r="D64" s="1"/>
      <c r="E64" s="1"/>
      <c r="F64" s="1"/>
      <c r="G64" s="1"/>
      <c r="H64" s="1"/>
      <c r="I64" s="1"/>
      <c r="J64" s="1"/>
      <c r="K64" s="1"/>
    </row>
  </sheetData>
  <mergeCells count="179">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C35"/>
    <mergeCell ref="E35:F35"/>
    <mergeCell ref="G35:H35"/>
    <mergeCell ref="J35:K35"/>
    <mergeCell ref="A36:F36"/>
    <mergeCell ref="G36:H36"/>
    <mergeCell ref="J36:K36"/>
    <mergeCell ref="A39:E39"/>
    <mergeCell ref="F39:G39"/>
    <mergeCell ref="H39:J39"/>
    <mergeCell ref="A40:E40"/>
    <mergeCell ref="F40:G41"/>
    <mergeCell ref="H40:J41"/>
    <mergeCell ref="K40:K41"/>
    <mergeCell ref="A41:E41"/>
    <mergeCell ref="A42:E42"/>
    <mergeCell ref="F42:G42"/>
    <mergeCell ref="H42:J42"/>
    <mergeCell ref="K42:K44"/>
    <mergeCell ref="A43:E43"/>
    <mergeCell ref="F43:G43"/>
    <mergeCell ref="H43:J43"/>
    <mergeCell ref="A44:E44"/>
    <mergeCell ref="F44:G44"/>
    <mergeCell ref="H44:J44"/>
    <mergeCell ref="A45:E45"/>
    <mergeCell ref="F45:G46"/>
    <mergeCell ref="H45:J46"/>
    <mergeCell ref="K45:K46"/>
    <mergeCell ref="A46:E46"/>
    <mergeCell ref="A47:E47"/>
    <mergeCell ref="F47:G48"/>
    <mergeCell ref="H47:J48"/>
    <mergeCell ref="K47:K48"/>
    <mergeCell ref="A48:E48"/>
    <mergeCell ref="A49:E49"/>
    <mergeCell ref="F49:G50"/>
    <mergeCell ref="H49:J50"/>
    <mergeCell ref="K49:K50"/>
    <mergeCell ref="A50:E50"/>
    <mergeCell ref="A51:E51"/>
    <mergeCell ref="F51:G51"/>
    <mergeCell ref="H51:J51"/>
    <mergeCell ref="K51:K53"/>
    <mergeCell ref="A52:E52"/>
    <mergeCell ref="F52:G52"/>
    <mergeCell ref="H52:J52"/>
    <mergeCell ref="A53:E53"/>
    <mergeCell ref="F53:G53"/>
    <mergeCell ref="H53:J53"/>
    <mergeCell ref="A54:E54"/>
    <mergeCell ref="F54:G55"/>
    <mergeCell ref="H54:J55"/>
    <mergeCell ref="K54:K55"/>
    <mergeCell ref="A55:E55"/>
    <mergeCell ref="A56:E56"/>
    <mergeCell ref="F56:G57"/>
    <mergeCell ref="H56:J57"/>
    <mergeCell ref="K56:K57"/>
    <mergeCell ref="A57:E57"/>
    <mergeCell ref="A58:E58"/>
    <mergeCell ref="F58:G59"/>
    <mergeCell ref="H58:J59"/>
    <mergeCell ref="K58:K59"/>
    <mergeCell ref="A59:E59"/>
    <mergeCell ref="A62:K62"/>
    <mergeCell ref="A63:K63"/>
    <mergeCell ref="A64:K64"/>
  </mergeCells>
  <pageMargins left="0.147638" right="0.147638" top="0.206693" bottom="0.206693" header="0.0" footer="0.0"/>
  <pageSetup paperSize="9" orientation="portrait"/>
  <rowBreaks count="0" manualBreakCount="0">
    </rowBreaks>
</worksheet>
</file>