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<sst xmlns="http://schemas.openxmlformats.org/spreadsheetml/2006/main" count="92" uniqueCount="92">
  <si>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</si>
  <si>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QAC011</t>
  </si>
  <si>
    <t xml:space="preserve">m²</t>
  </si>
  <si>
    <t xml:space="preserve">Cobertura plana acessível, não ventilada, com pavimento fixo, tipo convencional, para tráfego rodado.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</si>
  <si>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POLITABER PARKING 48 "CHOVA", melhorada com membrana de betume aditivado com plastómero APP, LA-30-FV, ChovAPLAST VEL 30 "CHOVA", prévia aplicação de primário com emulsão asfáltica aniônica com cargas SUPERMUL, "CHOVA";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</si>
  <si>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</si>
  <si>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</si>
  <si>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</si>
  <si>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</si>
  <si>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</si>
  <si>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</si>
  <si>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</si>
  <si>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</si>
  <si>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</si>
  <si>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</si>
  <si>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</si>
  <si>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</si>
  <si>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</si>
  <si>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</si>
  <si>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</si>
  <si>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</si>
  <si>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</si>
  <si>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</si>
  <si>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</si>
  <si>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</si>
  <si>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</si>
  <si>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</si>
  <si>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</si>
  <si>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</si>
  <si>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mt14lba010J</t>
  </si>
  <si>
    <t xml:space="preserve">m²</t>
  </si>
  <si>
    <t xml:space="preserve">Membrana de betume modificado com elastómero SBS, LBM(SBS)-48-FP, POLITABER PARKING 48 "CHOVA", massa nominal 4,8 kg/m², com armadura de feltro de poliéster não tecido de 160 g/m², acabamento numa face com feltro de poliéster de 130 g/m², de superfície não protegida. Segundo EN 13707.</t>
  </si>
  <si>
    <t xml:space="preserve">mt14lad010l</t>
  </si>
  <si>
    <t xml:space="preserve">m²</t>
  </si>
  <si>
    <t xml:space="preserve">Membrana de betume aditivado com plastómero APP, LA-30-FV, ChovAPLAST VEL 30 "CHOVA", massa nominal 3 kg/m², com armadura de feltro de fibra de vidro de 60 g/m², de superfície não protegida. Segundo EN 13707.</t>
  </si>
  <si>
    <t xml:space="preserve">mt14iea020h</t>
  </si>
  <si>
    <t xml:space="preserve">kg</t>
  </si>
  <si>
    <t xml:space="preserve">Emulsão asfáltica aniônica com cargas SUPERMUL, "CHOVA".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</si>
  <si>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</si>
  <si>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</si>
  <si>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</si>
  <si>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</si>
  <si>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</si>
  <si>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</si>
  <si>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</si>
  <si>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</si>
  <si>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</si>
  <si>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</si>
  <si>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</si>
  <si>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</si>
  <si>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</si>
  <si>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</si>
  <si>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</si>
  <si>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</si>
  <si>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</si>
  <si>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</si>
  <si>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</si>
  <si>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</si>
  <si>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</si>
  <si>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</si>
  <si>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</si>
  <si>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</si>
  <si>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</si>
  <si>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</si>
  <si>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20,53€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</si>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</sst>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121.55</v>
      </c>
      <c r="J10" s="17">
        <f ca="1">ROUND(INDIRECT(ADDRESS(ROW()+(0), COLUMN()+(-3), 1))*INDIRECT(ADDRESS(ROW()+(0), COLUMN()+(-1), 1)), 2)</f>
        <v>12.76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0.1</v>
      </c>
      <c r="J11" s="17">
        <f ca="1">ROUND(INDIRECT(ADDRESS(ROW()+(0), COLUMN()+(-3), 1))*INDIRECT(ADDRESS(ROW()+(0), COLUMN()+(-1), 1)), 2)</f>
        <v>2.5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1.5</v>
      </c>
      <c r="J12" s="17">
        <f ca="1">ROUND(INDIRECT(ADDRESS(ROW()+(0), COLUMN()+(-3), 1))*INDIRECT(ADDRESS(ROW()+(0), COLUMN()+(-1), 1)), 2)</f>
        <v>0.02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18</v>
      </c>
      <c r="J14" s="17">
        <f ca="1">ROUND(INDIRECT(ADDRESS(ROW()+(0), COLUMN()+(-3), 1))*INDIRECT(ADDRESS(ROW()+(0), COLUMN()+(-1), 1)), 2)</f>
        <v>0.59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11.32</v>
      </c>
      <c r="J15" s="17">
        <f ca="1">ROUND(INDIRECT(ADDRESS(ROW()+(0), COLUMN()+(-3), 1))*INDIRECT(ADDRESS(ROW()+(0), COLUMN()+(-1), 1)), 2)</f>
        <v>12.45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3.52</v>
      </c>
      <c r="J16" s="17">
        <f ca="1">ROUND(INDIRECT(ADDRESS(ROW()+(0), COLUMN()+(-3), 1))*INDIRECT(ADDRESS(ROW()+(0), COLUMN()+(-1), 1)), 2)</f>
        <v>3.87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3.4</v>
      </c>
      <c r="J17" s="17">
        <f ca="1">ROUND(INDIRECT(ADDRESS(ROW()+(0), COLUMN()+(-3), 1))*INDIRECT(ADDRESS(ROW()+(0), COLUMN()+(-1), 1)), 2)</f>
        <v>1.02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89.06</v>
      </c>
      <c r="J18" s="17">
        <f ca="1">ROUND(INDIRECT(ADDRESS(ROW()+(0), COLUMN()+(-3), 1))*INDIRECT(ADDRESS(ROW()+(0), COLUMN()+(-1), 1)), 2)</f>
        <v>16.39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227.25</v>
      </c>
      <c r="J19" s="17">
        <f ca="1">ROUND(INDIRECT(ADDRESS(ROW()+(0), COLUMN()+(-3), 1))*INDIRECT(ADDRESS(ROW()+(0), COLUMN()+(-1), 1)), 2)</f>
        <v>1.59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55.71</v>
      </c>
      <c r="J20" s="17">
        <f ca="1">ROUND(INDIRECT(ADDRESS(ROW()+(0), COLUMN()+(-3), 1))*INDIRECT(ADDRESS(ROW()+(0), COLUMN()+(-1), 1)), 2)</f>
        <v>0.17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3.45</v>
      </c>
      <c r="J21" s="17">
        <f ca="1">ROUND(INDIRECT(ADDRESS(ROW()+(0), COLUMN()+(-3), 1))*INDIRECT(ADDRESS(ROW()+(0), COLUMN()+(-1), 1)), 2)</f>
        <v>0.28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0.29</v>
      </c>
      <c r="H22" s="16"/>
      <c r="I22" s="17">
        <v>22.68</v>
      </c>
      <c r="J22" s="17">
        <f ca="1">ROUND(INDIRECT(ADDRESS(ROW()+(0), COLUMN()+(-3), 1))*INDIRECT(ADDRESS(ROW()+(0), COLUMN()+(-1), 1)), 2)</f>
        <v>6.58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0.59</v>
      </c>
      <c r="H23" s="16"/>
      <c r="I23" s="17">
        <v>21.45</v>
      </c>
      <c r="J23" s="17">
        <f ca="1">ROUND(INDIRECT(ADDRESS(ROW()+(0), COLUMN()+(-3), 1))*INDIRECT(ADDRESS(ROW()+(0), COLUMN()+(-1), 1)), 2)</f>
        <v>12.66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</v>
      </c>
      <c r="H24" s="16"/>
      <c r="I24" s="17">
        <v>22.68</v>
      </c>
      <c r="J24" s="17">
        <f ca="1">ROUND(INDIRECT(ADDRESS(ROW()+(0), COLUMN()+(-3), 1))*INDIRECT(ADDRESS(ROW()+(0), COLUMN()+(-1), 1)), 2)</f>
        <v>2.27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</v>
      </c>
      <c r="H25" s="20"/>
      <c r="I25" s="21">
        <v>22.13</v>
      </c>
      <c r="J25" s="21">
        <f ca="1">ROUND(INDIRECT(ADDRESS(ROW()+(0), COLUMN()+(-3), 1))*INDIRECT(ADDRESS(ROW()+(0), COLUMN()+(-1), 1)), 2)</f>
        <v>2.21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76.24</v>
      </c>
      <c r="J26" s="24">
        <f ca="1">ROUND(INDIRECT(ADDRESS(ROW()+(0), COLUMN()+(-3), 1))*INDIRECT(ADDRESS(ROW()+(0), COLUMN()+(-1), 1))/100, 2)</f>
        <v>1.52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77.76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77</v>
      </c>
    </row>
    <row r="37" spans="1:11" ht="13.5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1.07202e+006</v>
      </c>
      <c r="G38" s="31"/>
      <c r="H38" s="31">
        <v>1.07202e+006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142010</v>
      </c>
      <c r="G40" s="31"/>
      <c r="H40" s="31">
        <v>1.10201e+006</v>
      </c>
      <c r="I40" s="31"/>
      <c r="J40" s="31"/>
      <c r="K40" s="31" t="s">
        <v>83</v>
      </c>
    </row>
    <row r="41" spans="1:11" ht="24.0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85</v>
      </c>
      <c r="B42" s="30"/>
      <c r="C42" s="30"/>
      <c r="D42" s="30"/>
      <c r="E42" s="30"/>
      <c r="F42" s="31">
        <v>132007</v>
      </c>
      <c r="G42" s="31"/>
      <c r="H42" s="31">
        <v>132008</v>
      </c>
      <c r="I42" s="31"/>
      <c r="J42" s="31"/>
      <c r="K42" s="31" t="s">
        <v>86</v>
      </c>
    </row>
    <row r="43" spans="1:11" ht="24.00" thickBot="1" customHeight="1">
      <c r="A43" s="34" t="s">
        <v>87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88</v>
      </c>
      <c r="B44" s="32"/>
      <c r="C44" s="32"/>
      <c r="D44" s="32"/>
      <c r="E44" s="32"/>
      <c r="F44" s="33">
        <v>112009</v>
      </c>
      <c r="G44" s="33"/>
      <c r="H44" s="33">
        <v>112009</v>
      </c>
      <c r="I44" s="33"/>
      <c r="J44" s="33"/>
      <c r="K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7:K47"/>
    <mergeCell ref="A48:K48"/>
    <mergeCell ref="A49:K49"/>
  </mergeCells>
  <pageMargins left="0.147638" right="0.147638" top="0.206693" bottom="0.206693" header="0.0" footer="0.0"/>
  <pageSetup paperSize="9" orientation="portrait"/>
  <rowBreaks count="0" manualBreakCount="0">
    </rowBreaks>
</worksheet>
</file>