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<sst xmlns="http://schemas.openxmlformats.org/spreadsheetml/2006/main" count="92" uniqueCount="92">
  <si>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</si>
  <si>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</si>
  <si>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</si>
  <si>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</si>
  <si>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LBM(SBS)-48-FP, POLITABER PARKING 48 "CHOVA" e membrana de betume modificado com elastómero SBS, LBM(SBS)-30-FV, POLITABER VEL 30 "CHOVA", prévia aplicação de primário com emulsão asfáltica aniônica com cargas SUPERMUL, "CHOVA";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</si>
  <si>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</si>
  <si>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</si>
  <si>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</si>
  <si>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</si>
  <si>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</si>
  <si>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</si>
  <si>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</si>
  <si>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</si>
  <si>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</si>
  <si>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</si>
  <si>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</si>
  <si>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</si>
  <si>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</si>
  <si>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</si>
  <si>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</si>
  <si>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</si>
  <si>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</si>
  <si>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</si>
  <si>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</si>
  <si>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</si>
  <si>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</si>
  <si>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</si>
  <si>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</si>
  <si>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</si>
  <si>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mt14lba010J</t>
  </si>
  <si>
    <t xml:space="preserve">m²</t>
  </si>
  <si>
    <t xml:space="preserve">Membrana de betume modificado com elastómero SBS, LBM(SBS)-48-FP, POLITABER PARKING 48 "CHOVA", massa nominal 4,8 kg/m², com armadura de feltro de poliéster não tecido de 160 g/m², acabamento numa face com feltro de poliéster de 130 g/m², de superfície não protegida. Segundo EN 13707.</t>
  </si>
  <si>
    <t xml:space="preserve">mt14lba010t</t>
  </si>
  <si>
    <t xml:space="preserve">m²</t>
  </si>
  <si>
    <t xml:space="preserve">Membrana de betume modificado com elastómero SBS, LBM(SBS)-30-FV, POLITABER VEL 30 "CHOVA", massa nominal 3 kg/m², com armadura de feltro de fibra de vidro de 60 g/m², de superfície não protegida. Segundo EN 13707.</t>
  </si>
  <si>
    <t xml:space="preserve">mt14iea020h</t>
  </si>
  <si>
    <t xml:space="preserve">kg</t>
  </si>
  <si>
    <t xml:space="preserve">Emulsão asfáltica aniônica com cargas SUPERMUL, "CHOVA".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</si>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</sst>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11.32</v>
      </c>
      <c r="J15" s="17">
        <f ca="1">ROUND(INDIRECT(ADDRESS(ROW()+(0), COLUMN()+(-3), 1))*INDIRECT(ADDRESS(ROW()+(0), COLUMN()+(-1), 1)), 2)</f>
        <v>12.45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4.95</v>
      </c>
      <c r="J16" s="17">
        <f ca="1">ROUND(INDIRECT(ADDRESS(ROW()+(0), COLUMN()+(-3), 1))*INDIRECT(ADDRESS(ROW()+(0), COLUMN()+(-1), 1)), 2)</f>
        <v>5.45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3.4</v>
      </c>
      <c r="J17" s="17">
        <f ca="1">ROUND(INDIRECT(ADDRESS(ROW()+(0), COLUMN()+(-3), 1))*INDIRECT(ADDRESS(ROW()+(0), COLUMN()+(-1), 1)), 2)</f>
        <v>1.02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227.25</v>
      </c>
      <c r="J19" s="17">
        <f ca="1">ROUND(INDIRECT(ADDRESS(ROW()+(0), COLUMN()+(-3), 1))*INDIRECT(ADDRESS(ROW()+(0), COLUMN()+(-1), 1)), 2)</f>
        <v>1.59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3.45</v>
      </c>
      <c r="J21" s="17">
        <f ca="1">ROUND(INDIRECT(ADDRESS(ROW()+(0), COLUMN()+(-3), 1))*INDIRECT(ADDRESS(ROW()+(0), COLUMN()+(-1), 1)), 2)</f>
        <v>0.28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22.68</v>
      </c>
      <c r="J22" s="17">
        <f ca="1">ROUND(INDIRECT(ADDRESS(ROW()+(0), COLUMN()+(-3), 1))*INDIRECT(ADDRESS(ROW()+(0), COLUMN()+(-1), 1)), 2)</f>
        <v>6.58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21.45</v>
      </c>
      <c r="J23" s="17">
        <f ca="1">ROUND(INDIRECT(ADDRESS(ROW()+(0), COLUMN()+(-3), 1))*INDIRECT(ADDRESS(ROW()+(0), COLUMN()+(-1), 1)), 2)</f>
        <v>12.66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0.17</v>
      </c>
      <c r="H24" s="16"/>
      <c r="I24" s="17">
        <v>22.68</v>
      </c>
      <c r="J24" s="17">
        <f ca="1">ROUND(INDIRECT(ADDRESS(ROW()+(0), COLUMN()+(-3), 1))*INDIRECT(ADDRESS(ROW()+(0), COLUMN()+(-1), 1)), 2)</f>
        <v>3.86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0.17</v>
      </c>
      <c r="H25" s="20"/>
      <c r="I25" s="21">
        <v>22.13</v>
      </c>
      <c r="J25" s="21">
        <f ca="1">ROUND(INDIRECT(ADDRESS(ROW()+(0), COLUMN()+(-3), 1))*INDIRECT(ADDRESS(ROW()+(0), COLUMN()+(-1), 1)), 2)</f>
        <v>3.76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80.96</v>
      </c>
      <c r="J26" s="24">
        <f ca="1">ROUND(INDIRECT(ADDRESS(ROW()+(0), COLUMN()+(-3), 1))*INDIRECT(ADDRESS(ROW()+(0), COLUMN()+(-1), 1))/100, 2)</f>
        <v>1.62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82.58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