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<sst xmlns="http://schemas.openxmlformats.org/spreadsheetml/2006/main" count="106" uniqueCount="106">
  <si>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</si>
  <si>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QAE010</t>
  </si>
  <si>
    <t xml:space="preserve">m²</t>
  </si>
  <si>
    <t xml:space="preserve">Cobertura plana acessível, não ventilada, com pavimento flutuante sobre suportes,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</si>
  <si>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LAROC S 150/4 "CHOVA" de 40 mm de espessura; CAMADA SEPARADORA SOB CAMADA DE REFORÇO: geotêxtil não tecido composto por fibras de poliéster entrelaçadas, GEOFIM 150 "CHOVA", (150 g/m²); CAMADA DE REFORÇO: argamassa de cimento CEM II/B-L 32,5 N tipo M-10 de 4 cm de espessura; IMPERMEABILIZAÇÃO: tipo monocamada, colada, formada por uma membrana de betume modificado com elastómero SBS, LBM(SBS)-40-FP, POLITABER COMBI 40 "CHOVA", totalmente colada com maçarico; CAMADA SEPARADORA SOB PROTECÇÃO: geotêxtil não tecido composto por fibras de poliéster entrelaçadas, GEOFIM 200 "CHOVA",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</si>
  <si>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</si>
  <si>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</si>
  <si>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</si>
  <si>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</si>
  <si>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</si>
  <si>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</si>
  <si>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</si>
  <si>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</si>
  <si>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</si>
  <si>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</si>
  <si>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</si>
  <si>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</si>
  <si>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</si>
  <si>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</si>
  <si>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</si>
  <si>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</si>
  <si>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</si>
  <si>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</si>
  <si>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</si>
  <si>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</si>
  <si>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</si>
  <si>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</si>
  <si>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</si>
  <si>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</si>
  <si>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</si>
  <si>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</si>
  <si>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</si>
  <si>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mt16lrc010qb</t>
  </si>
  <si>
    <t xml:space="preserve">m²</t>
  </si>
  <si>
    <t xml:space="preserve">Painel rígido de lã mineral soldável, hidrofugada, LAROC S 150/4 "CHOVA", segundo EN 13162, revestido com betume asfáltico e filme de polipropileno termofusível, de 40 mm de espessura, resistência térmica &gt;= 1,05 m²°C/W, condutibilidade térmica 0,038 W/(m°C), Euroclasse F de reacção ao fogo segundo NP EN 13501-1.</t>
  </si>
  <si>
    <t xml:space="preserve">mt14gsa020gd</t>
  </si>
  <si>
    <t xml:space="preserve">m²</t>
  </si>
  <si>
    <t xml:space="preserve">Geotêxtil não tecido composto por fibras de poliéster entrelaçadas, GEOFIM 150 "CHOVA",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</si>
  <si>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</si>
  <si>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</si>
  <si>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</si>
  <si>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mt14lba010D</t>
  </si>
  <si>
    <t xml:space="preserve">m²</t>
  </si>
  <si>
    <t xml:space="preserve">Membrana de betume modificado com elastómero SBS, LBM(SBS)-40-FP, POLITABER COMBI 40 "CHOVA", massa nominal 4 kg/m², com armadura de feltro de poliéster reforçado e estabilizado de 150 g/m², de superfície não protegida, e coeficiente de difusão do gás radão 7x10-12 m²/s. Segundo EN 13707.</t>
  </si>
  <si>
    <t xml:space="preserve">mt14gsa020hf</t>
  </si>
  <si>
    <t xml:space="preserve">m²</t>
  </si>
  <si>
    <t xml:space="preserve">Geotêxtil não tecido composto por fibras de poliéster entrelaçadas, GEOFIM 200 "CHOVA",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</si>
  <si>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</si>
  <si>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</si>
  <si>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</si>
  <si>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</si>
  <si>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</si>
  <si>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</si>
  <si>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</si>
  <si>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</si>
  <si>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</si>
  <si>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</si>
  <si>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</si>
  <si>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</si>
  <si>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</si>
  <si>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</si>
  <si>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</si>
  <si>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</si>
  <si>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</si>
  <si>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</si>
  <si>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</si>
  <si>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</si>
  <si>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</si>
  <si>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</si>
  <si>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</si>
  <si>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</si>
  <si>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</si>
  <si>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</si>
  <si>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</si>
  <si>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</si>
  <si>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</si>
  <si>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35,69€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</si>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</sst>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23.04</v>
      </c>
      <c r="J16" s="17">
        <f ca="1">ROUND(INDIRECT(ADDRESS(ROW()+(0), COLUMN()+(-3), 1))*INDIRECT(ADDRESS(ROW()+(0), COLUMN()+(-1), 1)), 2)</f>
        <v>24.19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0.7</v>
      </c>
      <c r="J17" s="17">
        <f ca="1">ROUND(INDIRECT(ADDRESS(ROW()+(0), COLUMN()+(-3), 1))*INDIRECT(ADDRESS(ROW()+(0), COLUMN()+(-1), 1)), 2)</f>
        <v>0.74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7.22</v>
      </c>
      <c r="J19" s="17">
        <f ca="1">ROUND(INDIRECT(ADDRESS(ROW()+(0), COLUMN()+(-3), 1))*INDIRECT(ADDRESS(ROW()+(0), COLUMN()+(-1), 1)), 2)</f>
        <v>7.94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0.96</v>
      </c>
      <c r="J20" s="17">
        <f ca="1">ROUND(INDIRECT(ADDRESS(ROW()+(0), COLUMN()+(-3), 1))*INDIRECT(ADDRESS(ROW()+(0), COLUMN()+(-1), 1)), 2)</f>
        <v>1.01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7.5</v>
      </c>
      <c r="H21" s="16"/>
      <c r="I21" s="17">
        <v>1.06</v>
      </c>
      <c r="J21" s="17">
        <f ca="1">ROUND(INDIRECT(ADDRESS(ROW()+(0), COLUMN()+(-3), 1))*INDIRECT(ADDRESS(ROW()+(0), COLUMN()+(-1), 1)), 2)</f>
        <v>7.95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1.05</v>
      </c>
      <c r="H22" s="16"/>
      <c r="I22" s="17">
        <v>8.13</v>
      </c>
      <c r="J22" s="17">
        <f ca="1">ROUND(INDIRECT(ADDRESS(ROW()+(0), COLUMN()+(-3), 1))*INDIRECT(ADDRESS(ROW()+(0), COLUMN()+(-1), 1)), 2)</f>
        <v>8.54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0.028</v>
      </c>
      <c r="H23" s="16"/>
      <c r="I23" s="17">
        <v>3.45</v>
      </c>
      <c r="J23" s="17">
        <f ca="1">ROUND(INDIRECT(ADDRESS(ROW()+(0), COLUMN()+(-3), 1))*INDIRECT(ADDRESS(ROW()+(0), COLUMN()+(-1), 1)), 2)</f>
        <v>0.1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0.27</v>
      </c>
      <c r="H24" s="16"/>
      <c r="I24" s="17">
        <v>22.68</v>
      </c>
      <c r="J24" s="17">
        <f ca="1">ROUND(INDIRECT(ADDRESS(ROW()+(0), COLUMN()+(-3), 1))*INDIRECT(ADDRESS(ROW()+(0), COLUMN()+(-1), 1)), 2)</f>
        <v>6.12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0.7</v>
      </c>
      <c r="H25" s="16"/>
      <c r="I25" s="17">
        <v>21.45</v>
      </c>
      <c r="J25" s="17">
        <f ca="1">ROUND(INDIRECT(ADDRESS(ROW()+(0), COLUMN()+(-3), 1))*INDIRECT(ADDRESS(ROW()+(0), COLUMN()+(-1), 1)), 2)</f>
        <v>15.02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0.14</v>
      </c>
      <c r="H26" s="16"/>
      <c r="I26" s="17">
        <v>22.68</v>
      </c>
      <c r="J26" s="17">
        <f ca="1">ROUND(INDIRECT(ADDRESS(ROW()+(0), COLUMN()+(-3), 1))*INDIRECT(ADDRESS(ROW()+(0), COLUMN()+(-1), 1)), 2)</f>
        <v>3.18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0.14</v>
      </c>
      <c r="H27" s="16"/>
      <c r="I27" s="17">
        <v>22.13</v>
      </c>
      <c r="J27" s="17">
        <f ca="1">ROUND(INDIRECT(ADDRESS(ROW()+(0), COLUMN()+(-3), 1))*INDIRECT(ADDRESS(ROW()+(0), COLUMN()+(-1), 1)), 2)</f>
        <v>3.1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0.05</v>
      </c>
      <c r="H28" s="16"/>
      <c r="I28" s="17">
        <v>23.31</v>
      </c>
      <c r="J28" s="17">
        <f ca="1">ROUND(INDIRECT(ADDRESS(ROW()+(0), COLUMN()+(-3), 1))*INDIRECT(ADDRESS(ROW()+(0), COLUMN()+(-1), 1)), 2)</f>
        <v>1.17</v>
      </c>
      <c r="K28" s="17"/>
    </row>
    <row r="29" spans="1:11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19"/>
      <c r="G29" s="20">
        <v>0.05</v>
      </c>
      <c r="H29" s="20"/>
      <c r="I29" s="21">
        <v>22.13</v>
      </c>
      <c r="J29" s="21">
        <f ca="1">ROUND(INDIRECT(ADDRESS(ROW()+(0), COLUMN()+(-3), 1))*INDIRECT(ADDRESS(ROW()+(0), COLUMN()+(-1), 1)), 2)</f>
        <v>1.11</v>
      </c>
      <c r="K29" s="21"/>
    </row>
    <row r="30" spans="1:11" ht="13.50" thickBot="1" customHeight="1">
      <c r="A30" s="19"/>
      <c r="B30" s="19"/>
      <c r="C30" s="22" t="s">
        <v>74</v>
      </c>
      <c r="D30" s="22"/>
      <c r="E30" s="5" t="s">
        <v>75</v>
      </c>
      <c r="F30" s="5"/>
      <c r="G30" s="23">
        <v>2</v>
      </c>
      <c r="H30" s="23"/>
      <c r="I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104.14</v>
      </c>
      <c r="J30" s="24">
        <f ca="1">ROUND(INDIRECT(ADDRESS(ROW()+(0), COLUMN()+(-3), 1))*INDIRECT(ADDRESS(ROW()+(0), COLUMN()+(-1), 1))/100, 2)</f>
        <v>2.08</v>
      </c>
      <c r="K30" s="24"/>
    </row>
    <row r="31" spans="1:11" ht="13.50" thickBot="1" customHeight="1">
      <c r="A31" s="25" t="s">
        <v>76</v>
      </c>
      <c r="B31" s="25"/>
      <c r="C31" s="26"/>
      <c r="D31" s="26"/>
      <c r="E31" s="26"/>
      <c r="F31" s="26"/>
      <c r="G31" s="27"/>
      <c r="H31" s="27"/>
      <c r="I31" s="25" t="s">
        <v>77</v>
      </c>
      <c r="J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106.22</v>
      </c>
      <c r="K31" s="28"/>
    </row>
    <row r="34" spans="1:11" ht="13.50" thickBot="1" customHeight="1">
      <c r="A34" s="29" t="s">
        <v>78</v>
      </c>
      <c r="B34" s="29"/>
      <c r="C34" s="29"/>
      <c r="D34" s="29"/>
      <c r="E34" s="29"/>
      <c r="F34" s="29" t="s">
        <v>79</v>
      </c>
      <c r="G34" s="29"/>
      <c r="H34" s="29" t="s">
        <v>80</v>
      </c>
      <c r="I34" s="29"/>
      <c r="J34" s="29"/>
      <c r="K34" s="29" t="s">
        <v>81</v>
      </c>
    </row>
    <row r="35" spans="1:11" ht="13.50" thickBot="1" customHeight="1">
      <c r="A35" s="30" t="s">
        <v>82</v>
      </c>
      <c r="B35" s="30"/>
      <c r="C35" s="30"/>
      <c r="D35" s="30"/>
      <c r="E35" s="30"/>
      <c r="F35" s="31">
        <v>1.06202e+006</v>
      </c>
      <c r="G35" s="31"/>
      <c r="H35" s="31">
        <v>1.06202e+006</v>
      </c>
      <c r="I35" s="31"/>
      <c r="J35" s="31"/>
      <c r="K35" s="31" t="s">
        <v>83</v>
      </c>
    </row>
    <row r="36" spans="1:11" ht="13.50" thickBot="1" customHeight="1">
      <c r="A36" s="32" t="s">
        <v>84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85</v>
      </c>
      <c r="B37" s="30"/>
      <c r="C37" s="30"/>
      <c r="D37" s="30"/>
      <c r="E37" s="30"/>
      <c r="F37" s="31">
        <v>132003</v>
      </c>
      <c r="G37" s="31"/>
      <c r="H37" s="31">
        <v>162004</v>
      </c>
      <c r="I37" s="31"/>
      <c r="J37" s="31"/>
      <c r="K37" s="31"/>
    </row>
    <row r="38" spans="1:11" ht="13.50" thickBot="1" customHeight="1">
      <c r="A38" s="34" t="s">
        <v>86</v>
      </c>
      <c r="B38" s="34"/>
      <c r="C38" s="34"/>
      <c r="D38" s="34"/>
      <c r="E38" s="34"/>
      <c r="F38" s="35"/>
      <c r="G38" s="35"/>
      <c r="H38" s="35"/>
      <c r="I38" s="35"/>
      <c r="J38" s="35"/>
      <c r="K38" s="35"/>
    </row>
    <row r="39" spans="1:11" ht="13.50" thickBot="1" customHeight="1">
      <c r="A39" s="32" t="s">
        <v>87</v>
      </c>
      <c r="B39" s="32"/>
      <c r="C39" s="32"/>
      <c r="D39" s="32"/>
      <c r="E39" s="32"/>
      <c r="F39" s="33">
        <v>112010</v>
      </c>
      <c r="G39" s="33"/>
      <c r="H39" s="33">
        <v>112010</v>
      </c>
      <c r="I39" s="33"/>
      <c r="J39" s="33"/>
      <c r="K39" s="33"/>
    </row>
    <row r="40" spans="1:11" ht="13.50" thickBot="1" customHeight="1">
      <c r="A40" s="30" t="s">
        <v>88</v>
      </c>
      <c r="B40" s="30"/>
      <c r="C40" s="30"/>
      <c r="D40" s="30"/>
      <c r="E40" s="30"/>
      <c r="F40" s="31">
        <v>1.07202e+006</v>
      </c>
      <c r="G40" s="31"/>
      <c r="H40" s="31">
        <v>1.07202e+006</v>
      </c>
      <c r="I40" s="31"/>
      <c r="J40" s="31"/>
      <c r="K40" s="31" t="s">
        <v>89</v>
      </c>
    </row>
    <row r="41" spans="1:11" ht="24.00" thickBot="1" customHeight="1">
      <c r="A41" s="32" t="s">
        <v>90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91</v>
      </c>
      <c r="B42" s="30"/>
      <c r="C42" s="30"/>
      <c r="D42" s="30"/>
      <c r="E42" s="30"/>
      <c r="F42" s="31">
        <v>172012</v>
      </c>
      <c r="G42" s="31"/>
      <c r="H42" s="31">
        <v>172013</v>
      </c>
      <c r="I42" s="31"/>
      <c r="J42" s="31"/>
      <c r="K42" s="31" t="s">
        <v>92</v>
      </c>
    </row>
    <row r="43" spans="1:11" ht="13.50" thickBot="1" customHeight="1">
      <c r="A43" s="32" t="s">
        <v>93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94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95</v>
      </c>
    </row>
    <row r="45" spans="1:11" ht="24.00" thickBot="1" customHeight="1">
      <c r="A45" s="32" t="s">
        <v>96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97</v>
      </c>
      <c r="B46" s="30"/>
      <c r="C46" s="30"/>
      <c r="D46" s="30"/>
      <c r="E46" s="30"/>
      <c r="F46" s="31">
        <v>1.03202e+006</v>
      </c>
      <c r="G46" s="31"/>
      <c r="H46" s="31">
        <v>1.03202e+006</v>
      </c>
      <c r="I46" s="31"/>
      <c r="J46" s="31"/>
      <c r="K46" s="31" t="s">
        <v>98</v>
      </c>
    </row>
    <row r="47" spans="1:11" ht="24.00" thickBot="1" customHeight="1">
      <c r="A47" s="32" t="s">
        <v>99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100</v>
      </c>
      <c r="B48" s="30"/>
      <c r="C48" s="30"/>
      <c r="D48" s="30"/>
      <c r="E48" s="30"/>
      <c r="F48" s="31">
        <v>142010</v>
      </c>
      <c r="G48" s="31"/>
      <c r="H48" s="31">
        <v>1.10201e+006</v>
      </c>
      <c r="I48" s="31"/>
      <c r="J48" s="31"/>
      <c r="K48" s="31" t="s">
        <v>101</v>
      </c>
    </row>
    <row r="49" spans="1:11" ht="24.00" thickBot="1" customHeight="1">
      <c r="A49" s="32" t="s">
        <v>102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2" spans="1:1" ht="33.75" thickBot="1" customHeight="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104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</sheetData>
  <mergeCells count="1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F31"/>
    <mergeCell ref="G31:H31"/>
    <mergeCell ref="J31:K31"/>
    <mergeCell ref="A34:E34"/>
    <mergeCell ref="F34:G34"/>
    <mergeCell ref="H34:J34"/>
    <mergeCell ref="A35:E35"/>
    <mergeCell ref="F35:G36"/>
    <mergeCell ref="H35:J36"/>
    <mergeCell ref="K35:K36"/>
    <mergeCell ref="A36:E36"/>
    <mergeCell ref="A37:E37"/>
    <mergeCell ref="F37:G37"/>
    <mergeCell ref="H37:J37"/>
    <mergeCell ref="K37:K39"/>
    <mergeCell ref="A38:E38"/>
    <mergeCell ref="F38:G38"/>
    <mergeCell ref="H38:J38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2:K52"/>
    <mergeCell ref="A53:K53"/>
    <mergeCell ref="A54:K54"/>
  </mergeCells>
  <pageMargins left="0.147638" right="0.147638" top="0.206693" bottom="0.206693" header="0.0" footer="0.0"/>
  <pageSetup paperSize="9" orientation="portrait"/>
  <rowBreaks count="0" manualBreakCount="0">
    </rowBreaks>
</worksheet>
</file>