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<sst xmlns="http://schemas.openxmlformats.org/spreadsheetml/2006/main" count="109" uniqueCount="109">
  <si>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</si>
  <si>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</si>
  <si>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</si>
  <si>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</si>
  <si>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LAROC S 150/4 "CHOVA" de 40 mm de espessura;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melhorada com uma membrana de betume aditivado com plastómero APP, LA-30-FV, ChovAPLAST VEL 30 "CHOVA", totalmente coladas com maçarico; CAMADA SEPARADORA SOB PROTECÇÃO: geotêxtil não tecido composto por fibras de poliéster entrelaçadas, GEOFIM 200 "CHOVA",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</si>
  <si>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</si>
  <si>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</si>
  <si>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</si>
  <si>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</si>
  <si>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</si>
  <si>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</si>
  <si>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</si>
  <si>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</si>
  <si>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</si>
  <si>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</si>
  <si>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</si>
  <si>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</si>
  <si>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</si>
  <si>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</si>
  <si>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</si>
  <si>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</si>
  <si>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</si>
  <si>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</si>
  <si>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</si>
  <si>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</si>
  <si>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</si>
  <si>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</si>
  <si>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</si>
  <si>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</si>
  <si>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</si>
  <si>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</si>
  <si>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</si>
  <si>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mt16lrc010qb</t>
  </si>
  <si>
    <t xml:space="preserve">m²</t>
  </si>
  <si>
    <t xml:space="preserve">Painel rígido de lã mineral soldável, hidrofugada, LAROC S 150/4 "CHOVA", segundo EN 13162, revestido com betume asfáltico e filme de polipropileno termofusível, de 40 mm de espessura, resistência térmica &gt;= 1,05 m²°C/W, condutibilidade térmica 0,038 W/(m°C), Euroclasse F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</si>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</sst>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23.04</v>
      </c>
      <c r="J16" s="17">
        <f ca="1">ROUND(INDIRECT(ADDRESS(ROW()+(0), COLUMN()+(-3), 1))*INDIRECT(ADDRESS(ROW()+(0), COLUMN()+(-1), 1)), 2)</f>
        <v>24.19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7.22</v>
      </c>
      <c r="J19" s="17">
        <f ca="1">ROUND(INDIRECT(ADDRESS(ROW()+(0), COLUMN()+(-3), 1))*INDIRECT(ADDRESS(ROW()+(0), COLUMN()+(-1), 1)), 2)</f>
        <v>7.94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3.52</v>
      </c>
      <c r="J20" s="17">
        <f ca="1">ROUND(INDIRECT(ADDRESS(ROW()+(0), COLUMN()+(-3), 1))*INDIRECT(ADDRESS(ROW()+(0), COLUMN()+(-1), 1)), 2)</f>
        <v>3.87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0.96</v>
      </c>
      <c r="J21" s="17">
        <f ca="1">ROUND(INDIRECT(ADDRESS(ROW()+(0), COLUMN()+(-3), 1))*INDIRECT(ADDRESS(ROW()+(0), COLUMN()+(-1), 1)), 2)</f>
        <v>1.01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3.45</v>
      </c>
      <c r="J24" s="17">
        <f ca="1">ROUND(INDIRECT(ADDRESS(ROW()+(0), COLUMN()+(-3), 1))*INDIRECT(ADDRESS(ROW()+(0), COLUMN()+(-1), 1)), 2)</f>
        <v>0.1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0.27</v>
      </c>
      <c r="H25" s="16"/>
      <c r="I25" s="17">
        <v>22.68</v>
      </c>
      <c r="J25" s="17">
        <f ca="1">ROUND(INDIRECT(ADDRESS(ROW()+(0), COLUMN()+(-3), 1))*INDIRECT(ADDRESS(ROW()+(0), COLUMN()+(-1), 1)), 2)</f>
        <v>6.12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</v>
      </c>
      <c r="H26" s="16"/>
      <c r="I26" s="17">
        <v>21.45</v>
      </c>
      <c r="J26" s="17">
        <f ca="1">ROUND(INDIRECT(ADDRESS(ROW()+(0), COLUMN()+(-3), 1))*INDIRECT(ADDRESS(ROW()+(0), COLUMN()+(-1), 1)), 2)</f>
        <v>15.02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22.68</v>
      </c>
      <c r="J27" s="17">
        <f ca="1">ROUND(INDIRECT(ADDRESS(ROW()+(0), COLUMN()+(-3), 1))*INDIRECT(ADDRESS(ROW()+(0), COLUMN()+(-1), 1)), 2)</f>
        <v>3.18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0.14</v>
      </c>
      <c r="H28" s="16"/>
      <c r="I28" s="17">
        <v>22.13</v>
      </c>
      <c r="J28" s="17">
        <f ca="1">ROUND(INDIRECT(ADDRESS(ROW()+(0), COLUMN()+(-3), 1))*INDIRECT(ADDRESS(ROW()+(0), COLUMN()+(-1), 1)), 2)</f>
        <v>3.1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23.31</v>
      </c>
      <c r="J29" s="17">
        <f ca="1">ROUND(INDIRECT(ADDRESS(ROW()+(0), COLUMN()+(-3), 1))*INDIRECT(ADDRESS(ROW()+(0), COLUMN()+(-1), 1)), 2)</f>
        <v>1.17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</v>
      </c>
      <c r="H30" s="20"/>
      <c r="I30" s="21">
        <v>22.13</v>
      </c>
      <c r="J30" s="21">
        <f ca="1">ROUND(INDIRECT(ADDRESS(ROW()+(0), COLUMN()+(-3), 1))*INDIRECT(ADDRESS(ROW()+(0), COLUMN()+(-1), 1)), 2)</f>
        <v>1.11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108.01</v>
      </c>
      <c r="J31" s="24">
        <f ca="1">ROUND(INDIRECT(ADDRESS(ROW()+(0), COLUMN()+(-3), 1))*INDIRECT(ADDRESS(ROW()+(0), COLUMN()+(-1), 1))/100, 2)</f>
        <v>2.16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110.17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