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<sst xmlns="http://schemas.openxmlformats.org/spreadsheetml/2006/main" count="43" uniqueCount="43">
  <si>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</si>
  <si>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</si>
  <si>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</si>
  <si>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</si>
  <si>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com pavimento fixo, tipo convencional. Impermeabilização: duas bandas de aderência, de membrana de betume modificado com elastómero SBS, LBM(SBS)-30-FP, POLITABER BANDA 33 "CHOVA", de 33 cm de largura, massa nominal 3 kg/m², com armadura de feltro de poliéster de 135 g/m², acabada com filme plástico termofusível em ambas as faces, totalmente coladas ao suporte com maçarico, a cada lado da junta, prévia aplicação de primário com emulsão asfáltica aniônica com cargas SUPERMUL, "CHOVA"; banda de reforço de 50 cm de largura, realizada a partir de membrana de betume modificado com elastómero SBS, LBM(SBS)-40-FP, POLITABER COMBI 40 "CHOVA", com armadura de feltro de poliéster reforçado e estabilizado de 150 g/m², de superfície não protegida, formando um fole sem aderir na zona da junta; cordão de enchimento para junta de dilatação, de pasta com base betuminosa tipo BH-II, ChovASTAR Mastic 25 "CHOVA", de 25 mm de diâmetro; e banda de acabamento de 33 cm de largura, realizada a partir de membrana de betume modificado com elastómero SBS, LBM(SBS)-40-FP, POLITABER COMBI 40 "CHOVA", com armadura de feltro de poliéster reforçado e estabilizado de 150 g/m², de superfície não protegida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</si>
  <si>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</si>
  <si>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</si>
  <si>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</si>
  <si>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</si>
  <si>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</si>
  <si>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</si>
  <si>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mt14iea020h</t>
  </si>
  <si>
    <t xml:space="preserve">kg</t>
  </si>
  <si>
    <t xml:space="preserve">Emulsão asfáltica aniônica com cargas SUPERMUL, "CHOVA".</t>
  </si>
  <si>
    <t xml:space="preserve">mt14lba100d</t>
  </si>
  <si>
    <t xml:space="preserve">m</t>
  </si>
  <si>
    <t xml:space="preserve">Banda de reforço de membrana de betume modificado com elastómero SBS, LBM(SBS)-30-FP, POLITABER BANDA 33 "CHOVA", de 33 cm de largura, acabada com filme plástico termofusível em ambas as faces.</t>
  </si>
  <si>
    <t xml:space="preserve">mt14lba010D</t>
  </si>
  <si>
    <t xml:space="preserve">m²</t>
  </si>
  <si>
    <t xml:space="preserve">Membrana de betume modificado com elastómero SBS, LBM(SBS)-40-FP, POLITABER COMBI 40 "CHOVA", massa nominal 4 kg/m², com armadura de feltro de poliéster reforçado e estabilizado de 150 g/m², de superfície não protegida, e coeficiente de difusão do gás radão 7x10-12 m²/s. Segundo EN 13707.</t>
  </si>
  <si>
    <t xml:space="preserve">mt15sja010J</t>
  </si>
  <si>
    <t xml:space="preserve">m</t>
  </si>
  <si>
    <t xml:space="preserve">Cordão de enchimento para junta de dilatação, de pasta com base betuminosa tipo BH-II, ChovASTAR Mastic 25 "CHOVA", de 25 mm de diâmetro.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</si>
  <si>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</si>
  <si>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</si>
  <si>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</si>
  <si>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</si>
  <si>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</si>
  <si>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</si>
  <si>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</si>
  <si>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</si>
  <si>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33,63€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</si>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</sst>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1.70" customWidth="1"/>
    <col min="5" max="5" width="74.29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3.4</v>
      </c>
      <c r="J9" s="13">
        <f ca="1">ROUND(INDIRECT(ADDRESS(ROW()+(0), COLUMN()+(-3), 1))*INDIRECT(ADDRESS(ROW()+(0), COLUMN()+(-1), 1)), 2)</f>
        <v>0.61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</v>
      </c>
      <c r="H10" s="16"/>
      <c r="I10" s="17">
        <v>2.92</v>
      </c>
      <c r="J10" s="17">
        <f ca="1">ROUND(INDIRECT(ADDRESS(ROW()+(0), COLUMN()+(-3), 1))*INDIRECT(ADDRESS(ROW()+(0), COLUMN()+(-1), 1)), 2)</f>
        <v>5.84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0.855</v>
      </c>
      <c r="H11" s="16"/>
      <c r="I11" s="17">
        <v>7.22</v>
      </c>
      <c r="J11" s="17">
        <f ca="1">ROUND(INDIRECT(ADDRESS(ROW()+(0), COLUMN()+(-3), 1))*INDIRECT(ADDRESS(ROW()+(0), COLUMN()+(-1), 1)), 2)</f>
        <v>6.17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3.21</v>
      </c>
      <c r="J12" s="17">
        <f ca="1">ROUND(INDIRECT(ADDRESS(ROW()+(0), COLUMN()+(-3), 1))*INDIRECT(ADDRESS(ROW()+(0), COLUMN()+(-1), 1)), 2)</f>
        <v>3.37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0.14</v>
      </c>
      <c r="H13" s="16"/>
      <c r="I13" s="17">
        <v>22.68</v>
      </c>
      <c r="J13" s="17">
        <f ca="1">ROUND(INDIRECT(ADDRESS(ROW()+(0), COLUMN()+(-3), 1))*INDIRECT(ADDRESS(ROW()+(0), COLUMN()+(-1), 1)), 2)</f>
        <v>3.18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0.14</v>
      </c>
      <c r="H14" s="20"/>
      <c r="I14" s="21">
        <v>22.13</v>
      </c>
      <c r="J14" s="21">
        <f ca="1">ROUND(INDIRECT(ADDRESS(ROW()+(0), COLUMN()+(-3), 1))*INDIRECT(ADDRESS(ROW()+(0), COLUMN()+(-1), 1)), 2)</f>
        <v>3.1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22.27</v>
      </c>
      <c r="J15" s="24">
        <f ca="1">ROUND(INDIRECT(ADDRESS(ROW()+(0), COLUMN()+(-3), 1))*INDIRECT(ADDRESS(ROW()+(0), COLUMN()+(-1), 1))/100, 2)</f>
        <v>0.45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22.72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