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<sst xmlns="http://schemas.openxmlformats.org/spreadsheetml/2006/main" count="30" uniqueCount="30">
  <si>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</si>
  <si>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NBD020</t>
  </si>
  <si>
    <t xml:space="preserve">m²</t>
  </si>
  <si>
    <t xml:space="preserve">Isolamento sonoro a sons de condução aérea sob laje, com painéis multicamada.</t>
  </si>
  <si>
    <r>
      <rPr>
        <sz val="8.25"/>
        <color rgb="FF000000"/>
        <rFont val="Arial"/>
        <family val="2"/>
      </rPr>
      <t xml:space="preserve">Isolamento sonoro a sons de condução aérea sob laje, com painel multicamada ChovACUSTIC 65 LR 70/4, "CHOVA", de 44 mm de espessura, 9,3 kg/m² de massa superficial, formado por um painel de lã mineral de 40 mm de espessura e uma lâmina viscoelástica de alta densidade de 4 mm de espessura. Colocação em obra: topo a topo e com fixações mecânicas. Inclusive banda autocolante dessolidarizante ELASTOBAND "CHOVA",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</si>
  <si>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</si>
  <si>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</si>
  <si>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</si>
  <si>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</si>
  <si>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</si>
  <si>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</si>
  <si>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mt16ptc040h</t>
  </si>
  <si>
    <t xml:space="preserve">m²</t>
  </si>
  <si>
    <t xml:space="preserve">Painel multicamada ChovACUSTIC 65 LR 70/4, "CHOVA", de 44 mm de espessura, 9,3 kg/m² de massa superficial, formado por um painel de lã mineral de 40 mm de espessura e uma lâmina viscoelástica de alta densidade de 4 mm de espessura; com 54 dB de índice global de redução sonora, Rw, Euroclasse A1-s1, d0 de reacção ao fogo segundo NP EN 13501-1.</t>
  </si>
  <si>
    <t xml:space="preserve">mt16aac010a</t>
  </si>
  <si>
    <t xml:space="preserve">Ud</t>
  </si>
  <si>
    <t xml:space="preserve">Bucha de expansão e prego de polipropileno ChovAFIX 6 "CHOVA", de 60 mm de comprimento, com aro de estanquidade, para fixação mecânica de painéis isolantes.</t>
  </si>
  <si>
    <t xml:space="preserve">mt16ptc060j</t>
  </si>
  <si>
    <t xml:space="preserve">m</t>
  </si>
  <si>
    <t xml:space="preserve">Banda autocolante dessolidarizante ELASTOBAND "CHOVA", de 50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</si>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</sst>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26.94</v>
      </c>
      <c r="H9" s="13">
        <f ca="1">ROUND(INDIRECT(ADDRESS(ROW()+(0), COLUMN()+(-2), 1))*INDIRECT(ADDRESS(ROW()+(0), COLUMN()+(-1), 1)), 2)</f>
        <v>28.29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0.26</v>
      </c>
      <c r="H10" s="17">
        <f ca="1">ROUND(INDIRECT(ADDRESS(ROW()+(0), COLUMN()+(-2), 1))*INDIRECT(ADDRESS(ROW()+(0), COLUMN()+(-1), 1)), 2)</f>
        <v>1.56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0.93</v>
      </c>
      <c r="H11" s="17">
        <f ca="1">ROUND(INDIRECT(ADDRESS(ROW()+(0), COLUMN()+(-2), 1))*INDIRECT(ADDRESS(ROW()+(0), COLUMN()+(-1), 1)), 2)</f>
        <v>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0.131</v>
      </c>
      <c r="G12" s="17">
        <v>25.32</v>
      </c>
      <c r="H12" s="17">
        <f ca="1">ROUND(INDIRECT(ADDRESS(ROW()+(0), COLUMN()+(-2), 1))*INDIRECT(ADDRESS(ROW()+(0), COLUMN()+(-1), 1)), 2)</f>
        <v>3.32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0.131</v>
      </c>
      <c r="G13" s="21">
        <v>24.04</v>
      </c>
      <c r="H13" s="21">
        <f ca="1">ROUND(INDIRECT(ADDRESS(ROW()+(0), COLUMN()+(-2), 1))*INDIRECT(ADDRESS(ROW()+(0), COLUMN()+(-1), 1)), 2)</f>
        <v>3.15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37.3</v>
      </c>
      <c r="H14" s="24">
        <f ca="1">ROUND(INDIRECT(ADDRESS(ROW()+(0), COLUMN()+(-2), 1))*INDIRECT(ADDRESS(ROW()+(0), COLUMN()+(-1), 1))/100, 2)</f>
        <v>0.75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