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<sst xmlns="http://schemas.openxmlformats.org/spreadsheetml/2006/main" count="30" uniqueCount="30">
  <si>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</si>
  <si>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</si>
  <si>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</si>
  <si>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</si>
  <si>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multicamada ChovACUSTIC 65 LR 70/4, "CHOVA", de 44 mm de espessura, 9,3 kg/m² de massa superficial, formado por um painel de lã mineral de 40 mm de espessura e uma lâmina viscoelástica de alta densidade de 4 mm de espessura, colocado entre os montantes da estrutura portante; e lâmina viscoelástica de alta densidade ViscoLAM 35 "CHOVA", de 2 mm de espessura, aderida entre as placas com cola de cloropreno, de base solvente monocomponente, ChovASTAR COLA "CHOVA".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</si>
  <si>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</si>
  <si>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</si>
  <si>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</si>
  <si>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</si>
  <si>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</si>
  <si>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</si>
  <si>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mt16ptc040g</t>
  </si>
  <si>
    <t xml:space="preserve">m²</t>
  </si>
  <si>
    <t xml:space="preserve">Painel multicamada ChovACUSTIC 65 LR 70/4, "CHOVA", de 44 mm de espessura, 9,3 kg/m² de massa superficial, formado por um painel de lã mineral de 40 mm de espessura e uma lâmina viscoelástica de alta densidade de 4 mm de espessura; com 54 dB de índice global de redução sonora, Rw, Euroclasse A1-s1, d0 de reacção ao fogo segundo NP EN 13501-1.</t>
  </si>
  <si>
    <t xml:space="preserve">mt16npg030y</t>
  </si>
  <si>
    <t xml:space="preserve">m²</t>
  </si>
  <si>
    <t xml:space="preserve">Lâmina viscoelástica de alta densidade ViscoLAM 35 "CHOVA", de 2 mm de espessura; com 65 dB de índice global de redução sonora, Rw.</t>
  </si>
  <si>
    <t xml:space="preserve">mt18dww020d</t>
  </si>
  <si>
    <t xml:space="preserve">l</t>
  </si>
  <si>
    <t xml:space="preserve">Cola de cloropreno, de base solvente monocomponente, ChovASTAR COLA "CHOVA".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</si>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</sst>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26.94</v>
      </c>
      <c r="G9" s="13">
        <f ca="1">ROUND(INDIRECT(ADDRESS(ROW()+(0), COLUMN()+(-2), 1))*INDIRECT(ADDRESS(ROW()+(0), COLUMN()+(-1), 1)), 2)</f>
        <v>28.29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2.1</v>
      </c>
      <c r="F10" s="17">
        <v>4.18</v>
      </c>
      <c r="G10" s="17">
        <f ca="1">ROUND(INDIRECT(ADDRESS(ROW()+(0), COLUMN()+(-2), 1))*INDIRECT(ADDRESS(ROW()+(0), COLUMN()+(-1), 1)), 2)</f>
        <v>8.78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6.81</v>
      </c>
      <c r="G11" s="17">
        <f ca="1">ROUND(INDIRECT(ADDRESS(ROW()+(0), COLUMN()+(-2), 1))*INDIRECT(ADDRESS(ROW()+(0), COLUMN()+(-1), 1)), 2)</f>
        <v>2.04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0.219</v>
      </c>
      <c r="F12" s="17">
        <v>25.32</v>
      </c>
      <c r="G12" s="17">
        <f ca="1">ROUND(INDIRECT(ADDRESS(ROW()+(0), COLUMN()+(-2), 1))*INDIRECT(ADDRESS(ROW()+(0), COLUMN()+(-1), 1)), 2)</f>
        <v>5.55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0.219</v>
      </c>
      <c r="F13" s="21">
        <v>24.04</v>
      </c>
      <c r="G13" s="21">
        <f ca="1">ROUND(INDIRECT(ADDRESS(ROW()+(0), COLUMN()+(-2), 1))*INDIRECT(ADDRESS(ROW()+(0), COLUMN()+(-1), 1)), 2)</f>
        <v>5.26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49.92</v>
      </c>
      <c r="G14" s="24">
        <f ca="1">ROUND(INDIRECT(ADDRESS(ROW()+(0), COLUMN()+(-2), 1))*INDIRECT(ADDRESS(ROW()+(0), COLUMN()+(-1), 1))/100, 2)</f>
        <v>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