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<sst xmlns="http://schemas.openxmlformats.org/spreadsheetml/2006/main" count="130" uniqueCount="130">
  <si>
    <t xml:space="preserve"/>
  </si>
  <si>
    <t xml:space="preserve">QAB020</t>
  </si>
  <si>
    <t xml:space="preserve">m²</t>
  </si>
  <si>
    <t xml:space="preserve">Cobertura plana acessível, não ventilada, com pavimento fixo, tipo invertida, para tráfego pedonal privado. Impermeabilização com lâminas asfálticas, tipo monocamada.</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</si>
  <si>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colada, formada por membrana de betume modificado com elastómero SBS, LBM(SBS)-40-FP, POLITABER COMBI 40 "CHOVA" prévia aplicação de primário com emulsão asfáltica aniônica com cargas SUPERMUL, "CHOVA"; CAMADA SEPARADORA SOB ISOLAMENTO: geotêxtil não tecido composto por fibras de poliéster entrelaçadas, GEOFIM 150 "CHOVA", (150 g/m²); ISOLAMENTO TÉRMICO: painel rígido de poliestireno extrudido, ChovAFOAM 300 M "CHOVA", segundo EN 13164, de superfície lisa e bordo lateral a meia madeira, de 40 mm de espessura, resistência à compressão &gt;= 300 kPa; CAMADA SEPARADORA SOB CAMADA DE REFORÇO: geotêxtil não tecido composto por fibras de poliéster entrelaçadas, GEOFIM 150 "CHOVA", (150 g/m²); CAMADA DE REFORÇO: argamassa de cimento CEM II/B-L 32,5 N tipo M-10 de 4 cm de espessura; CAMADA SEPARADORA SOB PROTECÇÃO: geotêxtil não tecido composto por fibras de poliéster entrelaçadas, GEOFIM 200 "CHOVA",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</si>
  <si>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</si>
  <si>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</si>
  <si>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</si>
  <si>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</si>
  <si>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</si>
  <si>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</si>
  <si>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</si>
  <si>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</si>
  <si>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</si>
  <si>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</si>
  <si>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</si>
  <si>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</si>
  <si>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</si>
  <si>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</si>
  <si>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</si>
  <si>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</si>
  <si>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</si>
  <si>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</si>
  <si>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</si>
  <si>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</si>
  <si>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</si>
  <si>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</si>
  <si>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</si>
  <si>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</si>
  <si>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</si>
  <si>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</si>
  <si>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</si>
  <si>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mt14lba010D</t>
  </si>
  <si>
    <t xml:space="preserve">m²</t>
  </si>
  <si>
    <t xml:space="preserve">Membrana de betume modificado com elastómero SBS, LBM(SBS)-40-FP, POLITABER COMBI 40 "CHOVA", massa nominal 4 kg/m², com armadura de feltro de poliéster reforçado e estabilizado de 150 g/m², de superfície não protegida, e coeficiente de difusão do gás radão 7x10-12 m²/s. Segundo EN 13707.</t>
  </si>
  <si>
    <t xml:space="preserve">mt14iea020h</t>
  </si>
  <si>
    <t xml:space="preserve">kg</t>
  </si>
  <si>
    <t xml:space="preserve">Emulsão asfáltica aniônica com cargas SUPERMUL, "CHOVA".</t>
  </si>
  <si>
    <t xml:space="preserve">mt14gsa020gd</t>
  </si>
  <si>
    <t xml:space="preserve">m²</t>
  </si>
  <si>
    <t xml:space="preserve">Geotêxtil não tecido composto por fibras de poliéster entrelaçadas, GEOFIM 150 "CHOVA",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</si>
  <si>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mt16pxc010jbc</t>
  </si>
  <si>
    <t xml:space="preserve">m²</t>
  </si>
  <si>
    <t xml:space="preserve">Painel rígido de poliestireno extrudido, ChovAFOAM 300 M "CHOVA", segundo EN 13164, de superfície lisa e bordo lateral a meia madeira, de 40 mm de espessura, resistência à compressão &gt;= 300 kPa, resistência térmica 1,2 m²°C/W, condutibilidade térmica 0,034 W/(m°C), Euroclasse E de reacção ao fogo segundo NP EN 13501-1, com código de designação XPS-EN 13164-T1-CS(10/Y)300-DLT(2)5-DS(TH)-WL(T)0,7.</t>
  </si>
  <si>
    <t xml:space="preserve">mt09mor010e</t>
  </si>
  <si>
    <t xml:space="preserve">m³</t>
  </si>
  <si>
    <t xml:space="preserve">Argamassa de cimento CEM II/B-L 32,5 N tipo M-10, confeccionada em obra com 320 kg/m³ de cimento e uma proporção em volume 1/4.</t>
  </si>
  <si>
    <t xml:space="preserve">mt14gsa020hf</t>
  </si>
  <si>
    <t xml:space="preserve">m²</t>
  </si>
  <si>
    <t xml:space="preserve">Geotêxtil não tecido composto por fibras de poliéster entrelaçadas, GEOFIM 200 "CHOVA",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</si>
  <si>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</si>
  <si>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</si>
  <si>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</si>
  <si>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</si>
  <si>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</si>
  <si>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</si>
  <si>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</si>
  <si>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</si>
  <si>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</si>
  <si>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</si>
  <si>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</si>
  <si>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</si>
  <si>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</si>
  <si>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</si>
  <si>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</si>
  <si>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</si>
  <si>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</si>
  <si>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</si>
  <si>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</si>
  <si>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</si>
  <si>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</si>
  <si>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</si>
  <si>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</si>
  <si>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</si>
  <si>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</si>
  <si>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</si>
  <si>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</si>
  <si>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</si>
  <si>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</si>
  <si>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</si>
  <si>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</si>
  <si>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</si>
  <si>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</si>
  <si>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</si>
  <si>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</si>
  <si>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</si>
  <si>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</si>
  <si>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</si>
  <si>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</si>
  <si>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</si>
  <si>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</si>
  <si>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</si>
  <si>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</si>
  <si>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</si>
  <si>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28,49€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</si>
  <si>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</si>
  <si>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</si>
  <si>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</si>
  <si>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</si>
  <si>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</si>
  <si>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</si>
  <si>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</si>
  <si>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</si>
  <si>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</si>
  <si>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</si>
  <si>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</si>
  <si>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</si>
  <si>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</si>
  <si>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</si>
  <si>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</si>
  <si>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</si>
  <si>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</si>
  <si>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13707:2004+A2:2009</t>
  </si>
  <si>
    <t xml:space="preserve">1/2+/3/4</t>
  </si>
  <si>
    <t xml:space="preserve">Membranas  de  impermeabilização  f lexíveis  — Membranas  betuminosas  ar madas  para  impermeabilização  de  coberturas  —  Definições  e características</t>
  </si>
  <si>
    <t xml:space="preserve">EN  13252:2016</t>
  </si>
  <si>
    <t xml:space="preserve">2+/4</t>
  </si>
  <si>
    <t xml:space="preserve">Geotêxteis  e  produtos  relacionados  —  Características  requeridas  para  a  utilização  em  sistemas  de drenagem</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</si>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</sst>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81.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45.00" thickBot="1" customHeight="1">
      <c r="A16" s="14" t="s">
        <v>32</v>
      </c>
      <c r="B16" s="14"/>
      <c r="C16" s="14"/>
      <c r="D16" s="15" t="s">
        <v>33</v>
      </c>
      <c r="E16" s="14" t="s">
        <v>34</v>
      </c>
      <c r="F16" s="14"/>
      <c r="G16" s="16">
        <v>1.1</v>
      </c>
      <c r="H16" s="16"/>
      <c r="I16" s="17">
        <v>7.22</v>
      </c>
      <c r="J16" s="17">
        <f ca="1">ROUND(INDIRECT(ADDRESS(ROW()+(0), COLUMN()+(-3), 1))*INDIRECT(ADDRESS(ROW()+(0), COLUMN()+(-1), 1)), 2)</f>
        <v>7.94</v>
      </c>
      <c r="K16" s="17"/>
    </row>
    <row r="17" spans="1:11" ht="13.50" thickBot="1" customHeight="1">
      <c r="A17" s="14" t="s">
        <v>35</v>
      </c>
      <c r="B17" s="14"/>
      <c r="C17" s="14"/>
      <c r="D17" s="15" t="s">
        <v>36</v>
      </c>
      <c r="E17" s="14" t="s">
        <v>37</v>
      </c>
      <c r="F17" s="14"/>
      <c r="G17" s="16">
        <v>0.3</v>
      </c>
      <c r="H17" s="16"/>
      <c r="I17" s="17">
        <v>3.4</v>
      </c>
      <c r="J17" s="17">
        <f ca="1">ROUND(INDIRECT(ADDRESS(ROW()+(0), COLUMN()+(-3), 1))*INDIRECT(ADDRESS(ROW()+(0), COLUMN()+(-1), 1)), 2)</f>
        <v>1.02</v>
      </c>
      <c r="K17" s="17"/>
    </row>
    <row r="18" spans="1:11" ht="55.50" thickBot="1" customHeight="1">
      <c r="A18" s="14" t="s">
        <v>38</v>
      </c>
      <c r="B18" s="14"/>
      <c r="C18" s="14"/>
      <c r="D18" s="15" t="s">
        <v>39</v>
      </c>
      <c r="E18" s="14" t="s">
        <v>40</v>
      </c>
      <c r="F18" s="14"/>
      <c r="G18" s="16">
        <v>2.1</v>
      </c>
      <c r="H18" s="16"/>
      <c r="I18" s="17">
        <v>0.7</v>
      </c>
      <c r="J18" s="17">
        <f ca="1">ROUND(INDIRECT(ADDRESS(ROW()+(0), COLUMN()+(-3), 1))*INDIRECT(ADDRESS(ROW()+(0), COLUMN()+(-1), 1)), 2)</f>
        <v>1.47</v>
      </c>
      <c r="K18" s="17"/>
    </row>
    <row r="19" spans="1:11" ht="55.50" thickBot="1" customHeight="1">
      <c r="A19" s="14" t="s">
        <v>41</v>
      </c>
      <c r="B19" s="14"/>
      <c r="C19" s="14"/>
      <c r="D19" s="15" t="s">
        <v>42</v>
      </c>
      <c r="E19" s="14" t="s">
        <v>43</v>
      </c>
      <c r="F19" s="14"/>
      <c r="G19" s="16">
        <v>1.05</v>
      </c>
      <c r="H19" s="16"/>
      <c r="I19" s="17">
        <v>7</v>
      </c>
      <c r="J19" s="17">
        <f ca="1">ROUND(INDIRECT(ADDRESS(ROW()+(0), COLUMN()+(-3), 1))*INDIRECT(ADDRESS(ROW()+(0), COLUMN()+(-1), 1)), 2)</f>
        <v>7.35</v>
      </c>
      <c r="K19" s="17"/>
    </row>
    <row r="20" spans="1:11" ht="24.00" thickBot="1" customHeight="1">
      <c r="A20" s="14" t="s">
        <v>44</v>
      </c>
      <c r="B20" s="14"/>
      <c r="C20" s="14"/>
      <c r="D20" s="15" t="s">
        <v>45</v>
      </c>
      <c r="E20" s="14" t="s">
        <v>46</v>
      </c>
      <c r="F20" s="14"/>
      <c r="G20" s="16">
        <v>0.04</v>
      </c>
      <c r="H20" s="16"/>
      <c r="I20" s="17">
        <v>133.3</v>
      </c>
      <c r="J20" s="17">
        <f ca="1">ROUND(INDIRECT(ADDRESS(ROW()+(0), COLUMN()+(-3), 1))*INDIRECT(ADDRESS(ROW()+(0), COLUMN()+(-1), 1)), 2)</f>
        <v>5.33</v>
      </c>
      <c r="K20" s="17"/>
    </row>
    <row r="21" spans="1:11" ht="55.50" thickBot="1" customHeight="1">
      <c r="A21" s="14" t="s">
        <v>47</v>
      </c>
      <c r="B21" s="14"/>
      <c r="C21" s="14"/>
      <c r="D21" s="15" t="s">
        <v>48</v>
      </c>
      <c r="E21" s="14" t="s">
        <v>49</v>
      </c>
      <c r="F21" s="14"/>
      <c r="G21" s="16">
        <v>1.05</v>
      </c>
      <c r="H21" s="16"/>
      <c r="I21" s="17">
        <v>0.96</v>
      </c>
      <c r="J21" s="17">
        <f ca="1">ROUND(INDIRECT(ADDRESS(ROW()+(0), COLUMN()+(-3), 1))*INDIRECT(ADDRESS(ROW()+(0), COLUMN()+(-1), 1)), 2)</f>
        <v>1.01</v>
      </c>
      <c r="K21" s="17"/>
    </row>
    <row r="22" spans="1:11" ht="13.50" thickBot="1" customHeight="1">
      <c r="A22" s="14" t="s">
        <v>50</v>
      </c>
      <c r="B22" s="14"/>
      <c r="C22" s="14"/>
      <c r="D22" s="15" t="s">
        <v>51</v>
      </c>
      <c r="E22" s="14" t="s">
        <v>52</v>
      </c>
      <c r="F22" s="14"/>
      <c r="G22" s="16">
        <v>4</v>
      </c>
      <c r="H22" s="16"/>
      <c r="I22" s="17">
        <v>0.35</v>
      </c>
      <c r="J22" s="17">
        <f ca="1">ROUND(INDIRECT(ADDRESS(ROW()+(0), COLUMN()+(-3), 1))*INDIRECT(ADDRESS(ROW()+(0), COLUMN()+(-1), 1)), 2)</f>
        <v>1.4</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66.00" thickBot="1" customHeight="1">
      <c r="A26" s="14" t="s">
        <v>62</v>
      </c>
      <c r="B26" s="14"/>
      <c r="C26" s="14"/>
      <c r="D26" s="15" t="s">
        <v>63</v>
      </c>
      <c r="E26" s="14" t="s">
        <v>64</v>
      </c>
      <c r="F26" s="14"/>
      <c r="G26" s="16">
        <v>0.03</v>
      </c>
      <c r="H26" s="16"/>
      <c r="I26" s="17">
        <v>1.46</v>
      </c>
      <c r="J26" s="17">
        <f ca="1">ROUND(INDIRECT(ADDRESS(ROW()+(0), COLUMN()+(-3), 1))*INDIRECT(ADDRESS(ROW()+(0), COLUMN()+(-1), 1)), 2)</f>
        <v>0.04</v>
      </c>
      <c r="K26" s="17"/>
    </row>
    <row r="27" spans="1:11" ht="13.50" thickBot="1" customHeight="1">
      <c r="A27" s="14" t="s">
        <v>65</v>
      </c>
      <c r="B27" s="14"/>
      <c r="C27" s="14"/>
      <c r="D27" s="15" t="s">
        <v>66</v>
      </c>
      <c r="E27" s="14" t="s">
        <v>67</v>
      </c>
      <c r="F27" s="14"/>
      <c r="G27" s="16">
        <v>0.065</v>
      </c>
      <c r="H27" s="16"/>
      <c r="I27" s="17">
        <v>3.45</v>
      </c>
      <c r="J27" s="17">
        <f ca="1">ROUND(INDIRECT(ADDRESS(ROW()+(0), COLUMN()+(-3), 1))*INDIRECT(ADDRESS(ROW()+(0), COLUMN()+(-1), 1)), 2)</f>
        <v>0.22</v>
      </c>
      <c r="K27" s="17"/>
    </row>
    <row r="28" spans="1:11" ht="13.50" thickBot="1" customHeight="1">
      <c r="A28" s="14" t="s">
        <v>68</v>
      </c>
      <c r="B28" s="14"/>
      <c r="C28" s="14"/>
      <c r="D28" s="15" t="s">
        <v>69</v>
      </c>
      <c r="E28" s="14" t="s">
        <v>70</v>
      </c>
      <c r="F28" s="14"/>
      <c r="G28" s="16">
        <v>0.098</v>
      </c>
      <c r="H28" s="16"/>
      <c r="I28" s="17">
        <v>22.68</v>
      </c>
      <c r="J28" s="17">
        <f ca="1">ROUND(INDIRECT(ADDRESS(ROW()+(0), COLUMN()+(-3), 1))*INDIRECT(ADDRESS(ROW()+(0), COLUMN()+(-1), 1)), 2)</f>
        <v>2.22</v>
      </c>
      <c r="K28" s="17"/>
    </row>
    <row r="29" spans="1:11" ht="13.50" thickBot="1" customHeight="1">
      <c r="A29" s="14" t="s">
        <v>71</v>
      </c>
      <c r="B29" s="14"/>
      <c r="C29" s="14"/>
      <c r="D29" s="15" t="s">
        <v>72</v>
      </c>
      <c r="E29" s="14" t="s">
        <v>73</v>
      </c>
      <c r="F29" s="14"/>
      <c r="G29" s="16">
        <v>1.018</v>
      </c>
      <c r="H29" s="16"/>
      <c r="I29" s="17">
        <v>21.45</v>
      </c>
      <c r="J29" s="17">
        <f ca="1">ROUND(INDIRECT(ADDRESS(ROW()+(0), COLUMN()+(-3), 1))*INDIRECT(ADDRESS(ROW()+(0), COLUMN()+(-1), 1)), 2)</f>
        <v>21.84</v>
      </c>
      <c r="K29" s="17"/>
    </row>
    <row r="30" spans="1:11" ht="13.50" thickBot="1" customHeight="1">
      <c r="A30" s="14" t="s">
        <v>74</v>
      </c>
      <c r="B30" s="14"/>
      <c r="C30" s="14"/>
      <c r="D30" s="15" t="s">
        <v>75</v>
      </c>
      <c r="E30" s="14" t="s">
        <v>76</v>
      </c>
      <c r="F30" s="14"/>
      <c r="G30" s="16">
        <v>0.175</v>
      </c>
      <c r="H30" s="16"/>
      <c r="I30" s="17">
        <v>22.68</v>
      </c>
      <c r="J30" s="17">
        <f ca="1">ROUND(INDIRECT(ADDRESS(ROW()+(0), COLUMN()+(-3), 1))*INDIRECT(ADDRESS(ROW()+(0), COLUMN()+(-1), 1)), 2)</f>
        <v>3.97</v>
      </c>
      <c r="K30" s="17"/>
    </row>
    <row r="31" spans="1:11" ht="13.50" thickBot="1" customHeight="1">
      <c r="A31" s="14" t="s">
        <v>77</v>
      </c>
      <c r="B31" s="14"/>
      <c r="C31" s="14"/>
      <c r="D31" s="15" t="s">
        <v>78</v>
      </c>
      <c r="E31" s="14" t="s">
        <v>79</v>
      </c>
      <c r="F31" s="14"/>
      <c r="G31" s="16">
        <v>0.175</v>
      </c>
      <c r="H31" s="16"/>
      <c r="I31" s="17">
        <v>22.13</v>
      </c>
      <c r="J31" s="17">
        <f ca="1">ROUND(INDIRECT(ADDRESS(ROW()+(0), COLUMN()+(-3), 1))*INDIRECT(ADDRESS(ROW()+(0), COLUMN()+(-1), 1)), 2)</f>
        <v>3.87</v>
      </c>
      <c r="K31" s="17"/>
    </row>
    <row r="32" spans="1:11" ht="13.50" thickBot="1" customHeight="1">
      <c r="A32" s="14" t="s">
        <v>80</v>
      </c>
      <c r="B32" s="14"/>
      <c r="C32" s="14"/>
      <c r="D32" s="15" t="s">
        <v>81</v>
      </c>
      <c r="E32" s="14" t="s">
        <v>82</v>
      </c>
      <c r="F32" s="14"/>
      <c r="G32" s="16">
        <v>0.055</v>
      </c>
      <c r="H32" s="16"/>
      <c r="I32" s="17">
        <v>23.31</v>
      </c>
      <c r="J32" s="17">
        <f ca="1">ROUND(INDIRECT(ADDRESS(ROW()+(0), COLUMN()+(-3), 1))*INDIRECT(ADDRESS(ROW()+(0), COLUMN()+(-1), 1)), 2)</f>
        <v>1.28</v>
      </c>
      <c r="K32" s="17"/>
    </row>
    <row r="33" spans="1:11" ht="13.50" thickBot="1" customHeight="1">
      <c r="A33" s="14" t="s">
        <v>83</v>
      </c>
      <c r="B33" s="14"/>
      <c r="C33" s="14"/>
      <c r="D33" s="15" t="s">
        <v>84</v>
      </c>
      <c r="E33" s="14" t="s">
        <v>85</v>
      </c>
      <c r="F33" s="14"/>
      <c r="G33" s="16">
        <v>0.055</v>
      </c>
      <c r="H33" s="16"/>
      <c r="I33" s="17">
        <v>22.13</v>
      </c>
      <c r="J33" s="17">
        <f ca="1">ROUND(INDIRECT(ADDRESS(ROW()+(0), COLUMN()+(-3), 1))*INDIRECT(ADDRESS(ROW()+(0), COLUMN()+(-1), 1)), 2)</f>
        <v>1.22</v>
      </c>
      <c r="K33" s="17"/>
    </row>
    <row r="34" spans="1:11" ht="13.50" thickBot="1" customHeight="1">
      <c r="A34" s="14" t="s">
        <v>86</v>
      </c>
      <c r="B34" s="14"/>
      <c r="C34" s="14"/>
      <c r="D34" s="15" t="s">
        <v>87</v>
      </c>
      <c r="E34" s="14" t="s">
        <v>88</v>
      </c>
      <c r="F34" s="14"/>
      <c r="G34" s="16">
        <v>0.438</v>
      </c>
      <c r="H34" s="16"/>
      <c r="I34" s="17">
        <v>22.68</v>
      </c>
      <c r="J34" s="17">
        <f ca="1">ROUND(INDIRECT(ADDRESS(ROW()+(0), COLUMN()+(-3), 1))*INDIRECT(ADDRESS(ROW()+(0), COLUMN()+(-1), 1)), 2)</f>
        <v>9.93</v>
      </c>
      <c r="K34" s="17"/>
    </row>
    <row r="35" spans="1:11" ht="13.50" thickBot="1" customHeight="1">
      <c r="A35" s="14" t="s">
        <v>89</v>
      </c>
      <c r="B35" s="14"/>
      <c r="C35" s="14"/>
      <c r="D35" s="18" t="s">
        <v>90</v>
      </c>
      <c r="E35" s="19" t="s">
        <v>91</v>
      </c>
      <c r="F35" s="19"/>
      <c r="G35" s="20">
        <v>0.219</v>
      </c>
      <c r="H35" s="20"/>
      <c r="I35" s="21">
        <v>22.13</v>
      </c>
      <c r="J35" s="21">
        <f ca="1">ROUND(INDIRECT(ADDRESS(ROW()+(0), COLUMN()+(-3), 1))*INDIRECT(ADDRESS(ROW()+(0), COLUMN()+(-1), 1)), 2)</f>
        <v>4.85</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105.8</v>
      </c>
      <c r="J36" s="24">
        <f ca="1">ROUND(INDIRECT(ADDRESS(ROW()+(0), COLUMN()+(-3), 1))*INDIRECT(ADDRESS(ROW()+(0), COLUMN()+(-1), 1))/100, 2)</f>
        <v>2.12</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107.92</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1.07202e+006</v>
      </c>
      <c r="G46" s="31"/>
      <c r="H46" s="31">
        <v>1.07202e+006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172012</v>
      </c>
      <c r="G48" s="31"/>
      <c r="H48" s="31">
        <v>172013</v>
      </c>
      <c r="I48" s="31"/>
      <c r="J48" s="31"/>
      <c r="K48" s="31" t="s">
        <v>110</v>
      </c>
    </row>
    <row r="49" spans="1:11" ht="13.5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142010</v>
      </c>
      <c r="G50" s="31"/>
      <c r="H50" s="31">
        <v>1.10201e+006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1.03202e+006</v>
      </c>
      <c r="G52" s="31"/>
      <c r="H52" s="31">
        <v>1.03202e+006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1.07202e+006</v>
      </c>
      <c r="G54" s="31"/>
      <c r="H54" s="31">
        <v>1.07202e+006</v>
      </c>
      <c r="I54" s="31"/>
      <c r="J54" s="31"/>
      <c r="K54" s="31" t="s">
        <v>119</v>
      </c>
    </row>
    <row r="55" spans="1:11" ht="24.0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142013</v>
      </c>
      <c r="G56" s="31"/>
      <c r="H56" s="31">
        <v>172013</v>
      </c>
      <c r="I56" s="31"/>
      <c r="J56" s="31"/>
      <c r="K56" s="31" t="s">
        <v>122</v>
      </c>
    </row>
    <row r="57" spans="1:11" ht="13.50" thickBot="1" customHeight="1">
      <c r="A57" s="32" t="s">
        <v>123</v>
      </c>
      <c r="B57" s="32"/>
      <c r="C57" s="32"/>
      <c r="D57" s="32"/>
      <c r="E57" s="32"/>
      <c r="F57" s="33"/>
      <c r="G57" s="33"/>
      <c r="H57" s="33"/>
      <c r="I57" s="33"/>
      <c r="J57" s="33"/>
      <c r="K57" s="33"/>
    </row>
    <row r="58" spans="1:11" ht="13.50" thickBot="1" customHeight="1">
      <c r="A58" s="30" t="s">
        <v>124</v>
      </c>
      <c r="B58" s="30"/>
      <c r="C58" s="30"/>
      <c r="D58" s="30"/>
      <c r="E58" s="30"/>
      <c r="F58" s="31">
        <v>172013</v>
      </c>
      <c r="G58" s="31"/>
      <c r="H58" s="31">
        <v>172014</v>
      </c>
      <c r="I58" s="31"/>
      <c r="J58" s="31"/>
      <c r="K58" s="31" t="s">
        <v>125</v>
      </c>
    </row>
    <row r="59" spans="1:11" ht="24.00" thickBot="1" customHeight="1">
      <c r="A59" s="32" t="s">
        <v>126</v>
      </c>
      <c r="B59" s="32"/>
      <c r="C59" s="32"/>
      <c r="D59" s="32"/>
      <c r="E59" s="32"/>
      <c r="F59" s="33"/>
      <c r="G59" s="33"/>
      <c r="H59" s="33"/>
      <c r="I59" s="33"/>
      <c r="J59" s="33"/>
      <c r="K59" s="33"/>
    </row>
    <row r="62" spans="1:1" ht="33.75" thickBot="1" customHeight="1">
      <c r="A62" s="1" t="s">
        <v>127</v>
      </c>
      <c r="B62" s="1"/>
      <c r="C62" s="1"/>
      <c r="D62" s="1"/>
      <c r="E62" s="1"/>
      <c r="F62" s="1"/>
      <c r="G62" s="1"/>
      <c r="H62" s="1"/>
      <c r="I62" s="1"/>
      <c r="J62" s="1"/>
      <c r="K62" s="1"/>
    </row>
    <row r="63" spans="1:1" ht="33.75" thickBot="1" customHeight="1">
      <c r="A63" s="1" t="s">
        <v>128</v>
      </c>
      <c r="B63" s="1"/>
      <c r="C63" s="1"/>
      <c r="D63" s="1"/>
      <c r="E63" s="1"/>
      <c r="F63" s="1"/>
      <c r="G63" s="1"/>
      <c r="H63" s="1"/>
      <c r="I63" s="1"/>
      <c r="J63" s="1"/>
      <c r="K63" s="1"/>
    </row>
    <row r="64" spans="1:1" ht="33.75" thickBot="1" customHeight="1">
      <c r="A64" s="1" t="s">
        <v>129</v>
      </c>
      <c r="B64" s="1"/>
      <c r="C64" s="1"/>
      <c r="D64" s="1"/>
      <c r="E64" s="1"/>
      <c r="F64" s="1"/>
      <c r="G64" s="1"/>
      <c r="H64" s="1"/>
      <c r="I64" s="1"/>
      <c r="J64" s="1"/>
      <c r="K64" s="1"/>
    </row>
  </sheetData>
  <mergeCells count="17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