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<sst xmlns="http://schemas.openxmlformats.org/spreadsheetml/2006/main" count="91" uniqueCount="91">
  <si>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</si>
  <si>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QAB121</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</si>
  <si>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</si>
  <si>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</si>
  <si>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composta por: camada separadora sob formação de pendentes: tela de polietileno de alta densidade (PEAD/HDPE), de 0,75 mm de espessura e 705 g/m², (Euroclasse E de reacção ao fogo); formação de pendentes: betão leve, de resistência à compressão 1,5 MPa e 480 kg/m³ de densidade, pré-misturado com argila expandida de granulometria entre 3 e 9 mm, cimento cinzento e aditivos, com espessura média de 3 cm; impermeabilização monocamada não colada: lâmina de borracha sintética EPDM de alta densidade, de 1,2 mm de espessura; camada separadora sob protecção: geotêxtil não tecido composto por fibras de poliéster entrelaçadas, GEOFIM 200 "CHOVA",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de cimento, confeccionada em obra, dosificação 1:6 de 3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</si>
  <si>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</si>
  <si>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</si>
  <si>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</si>
  <si>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</si>
  <si>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</si>
  <si>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</si>
  <si>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mt15dan600a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</si>
  <si>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</si>
  <si>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</si>
  <si>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</si>
  <si>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</si>
  <si>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</si>
  <si>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mt10hlw020a</t>
  </si>
  <si>
    <t xml:space="preserve">m³</t>
  </si>
  <si>
    <t xml:space="preserve">Betão leve,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</si>
  <si>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</si>
  <si>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</si>
  <si>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</si>
  <si>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</si>
  <si>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</si>
  <si>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</si>
  <si>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</si>
  <si>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</si>
  <si>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</si>
  <si>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</si>
  <si>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</si>
  <si>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</si>
  <si>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</si>
  <si>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</si>
  <si>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</si>
  <si>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mt09mor010c</t>
  </si>
  <si>
    <t xml:space="preserve">m³</t>
  </si>
  <si>
    <t xml:space="preserve">Argamassa de cimento CEM II/B-L 32,5 N tipo M-5, confeccionada em obra com 230 kg/m³ de cimento e uma proporção em volume 1/6.</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</si>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</sst>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53" customWidth="1"/>
    <col min="4" max="4" width="2.04" customWidth="1"/>
    <col min="5" max="5" width="73.10"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1.050000</v>
      </c>
      <c r="H9" s="11"/>
      <c r="I9" s="13">
        <v>2.920000</v>
      </c>
      <c r="J9" s="13">
        <f ca="1">ROUND(INDIRECT(ADDRESS(ROW()+(0), COLUMN()+(-3), 1))*INDIRECT(ADDRESS(ROW()+(0), COLUMN()+(-1), 1)), 2)</f>
        <v>3.070000</v>
      </c>
      <c r="K9" s="13"/>
    </row>
    <row r="10" spans="1:11" ht="24.00" thickBot="1" customHeight="1">
      <c r="A10" s="14" t="s">
        <v>14</v>
      </c>
      <c r="B10" s="14"/>
      <c r="C10" s="15" t="s">
        <v>15</v>
      </c>
      <c r="D10" s="15"/>
      <c r="E10" s="14" t="s">
        <v>16</v>
      </c>
      <c r="F10" s="14"/>
      <c r="G10" s="16">
        <v>3.000000</v>
      </c>
      <c r="H10" s="16"/>
      <c r="I10" s="17">
        <v>0.170000</v>
      </c>
      <c r="J10" s="17">
        <f ca="1">ROUND(INDIRECT(ADDRESS(ROW()+(0), COLUMN()+(-3), 1))*INDIRECT(ADDRESS(ROW()+(0), COLUMN()+(-1), 1)), 2)</f>
        <v>0.510000</v>
      </c>
      <c r="K10" s="17"/>
    </row>
    <row r="11" spans="1:11" ht="24.00" thickBot="1" customHeight="1">
      <c r="A11" s="14" t="s">
        <v>17</v>
      </c>
      <c r="B11" s="14"/>
      <c r="C11" s="15" t="s">
        <v>18</v>
      </c>
      <c r="D11" s="15"/>
      <c r="E11" s="14" t="s">
        <v>19</v>
      </c>
      <c r="F11" s="14"/>
      <c r="G11" s="16">
        <v>0.030000</v>
      </c>
      <c r="H11" s="16"/>
      <c r="I11" s="17">
        <v>210.900000</v>
      </c>
      <c r="J11" s="17">
        <f ca="1">ROUND(INDIRECT(ADDRESS(ROW()+(0), COLUMN()+(-3), 1))*INDIRECT(ADDRESS(ROW()+(0), COLUMN()+(-1), 1)), 2)</f>
        <v>6.330000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24.00" thickBot="1" customHeight="1">
      <c r="A13" s="14" t="s">
        <v>23</v>
      </c>
      <c r="B13" s="14"/>
      <c r="C13" s="15" t="s">
        <v>24</v>
      </c>
      <c r="D13" s="15"/>
      <c r="E13" s="14" t="s">
        <v>25</v>
      </c>
      <c r="F13" s="14"/>
      <c r="G13" s="16">
        <v>1.100000</v>
      </c>
      <c r="H13" s="16"/>
      <c r="I13" s="17">
        <v>9.580000</v>
      </c>
      <c r="J13" s="17">
        <f ca="1">ROUND(INDIRECT(ADDRESS(ROW()+(0), COLUMN()+(-3), 1))*INDIRECT(ADDRESS(ROW()+(0), COLUMN()+(-1), 1)), 2)</f>
        <v>10.540000</v>
      </c>
      <c r="K13" s="17"/>
    </row>
    <row r="14" spans="1:11" ht="24.00" thickBot="1" customHeight="1">
      <c r="A14" s="14" t="s">
        <v>26</v>
      </c>
      <c r="B14" s="14"/>
      <c r="C14" s="15" t="s">
        <v>27</v>
      </c>
      <c r="D14" s="15"/>
      <c r="E14" s="14" t="s">
        <v>28</v>
      </c>
      <c r="F14" s="14"/>
      <c r="G14" s="16">
        <v>0.001000</v>
      </c>
      <c r="H14" s="16"/>
      <c r="I14" s="17">
        <v>11.970000</v>
      </c>
      <c r="J14" s="17">
        <f ca="1">ROUND(INDIRECT(ADDRESS(ROW()+(0), COLUMN()+(-3), 1))*INDIRECT(ADDRESS(ROW()+(0), COLUMN()+(-1), 1)), 2)</f>
        <v>0.010000</v>
      </c>
      <c r="K14" s="17"/>
    </row>
    <row r="15" spans="1:11" ht="24.00" thickBot="1" customHeight="1">
      <c r="A15" s="14" t="s">
        <v>29</v>
      </c>
      <c r="B15" s="14"/>
      <c r="C15" s="15" t="s">
        <v>30</v>
      </c>
      <c r="D15" s="15"/>
      <c r="E15" s="14" t="s">
        <v>31</v>
      </c>
      <c r="F15" s="14"/>
      <c r="G15" s="16">
        <v>0.100000</v>
      </c>
      <c r="H15" s="16"/>
      <c r="I15" s="17">
        <v>4.390000</v>
      </c>
      <c r="J15" s="17">
        <f ca="1">ROUND(INDIRECT(ADDRESS(ROW()+(0), COLUMN()+(-3), 1))*INDIRECT(ADDRESS(ROW()+(0), COLUMN()+(-1), 1)), 2)</f>
        <v>0.440000</v>
      </c>
      <c r="K15" s="17"/>
    </row>
    <row r="16" spans="1:11" ht="55.50" thickBot="1" customHeight="1">
      <c r="A16" s="14" t="s">
        <v>32</v>
      </c>
      <c r="B16" s="14"/>
      <c r="C16" s="15" t="s">
        <v>33</v>
      </c>
      <c r="D16" s="15"/>
      <c r="E16" s="14" t="s">
        <v>34</v>
      </c>
      <c r="F16" s="14"/>
      <c r="G16" s="16">
        <v>1.050000</v>
      </c>
      <c r="H16" s="16"/>
      <c r="I16" s="17">
        <v>0.590000</v>
      </c>
      <c r="J16" s="17">
        <f ca="1">ROUND(INDIRECT(ADDRESS(ROW()+(0), COLUMN()+(-3), 1))*INDIRECT(ADDRESS(ROW()+(0), COLUMN()+(-1), 1)), 2)</f>
        <v>0.620000</v>
      </c>
      <c r="K16" s="17"/>
    </row>
    <row r="17" spans="1:11" ht="24.00" thickBot="1" customHeight="1">
      <c r="A17" s="14" t="s">
        <v>35</v>
      </c>
      <c r="B17" s="14"/>
      <c r="C17" s="15" t="s">
        <v>36</v>
      </c>
      <c r="D17" s="15"/>
      <c r="E17" s="14" t="s">
        <v>37</v>
      </c>
      <c r="F17" s="14"/>
      <c r="G17" s="16">
        <v>0.030000</v>
      </c>
      <c r="H17" s="16"/>
      <c r="I17" s="17">
        <v>115.300000</v>
      </c>
      <c r="J17" s="17">
        <f ca="1">ROUND(INDIRECT(ADDRESS(ROW()+(0), COLUMN()+(-3), 1))*INDIRECT(ADDRESS(ROW()+(0), COLUMN()+(-1), 1)), 2)</f>
        <v>3.460000</v>
      </c>
      <c r="K17" s="17"/>
    </row>
    <row r="18" spans="1:11" ht="24.00" thickBot="1" customHeight="1">
      <c r="A18" s="14" t="s">
        <v>38</v>
      </c>
      <c r="B18" s="14"/>
      <c r="C18" s="15" t="s">
        <v>39</v>
      </c>
      <c r="D18" s="15"/>
      <c r="E18" s="14" t="s">
        <v>40</v>
      </c>
      <c r="F18" s="14"/>
      <c r="G18" s="16">
        <v>3.500000</v>
      </c>
      <c r="H18" s="16"/>
      <c r="I18" s="17">
        <v>1.630000</v>
      </c>
      <c r="J18" s="17">
        <f ca="1">ROUND(INDIRECT(ADDRESS(ROW()+(0), COLUMN()+(-3), 1))*INDIRECT(ADDRESS(ROW()+(0), COLUMN()+(-1), 1)), 2)</f>
        <v>5.710000</v>
      </c>
      <c r="K18" s="17"/>
    </row>
    <row r="19" spans="1:11" ht="24.00" thickBot="1" customHeight="1">
      <c r="A19" s="14" t="s">
        <v>41</v>
      </c>
      <c r="B19" s="14"/>
      <c r="C19" s="15" t="s">
        <v>42</v>
      </c>
      <c r="D19" s="15"/>
      <c r="E19" s="14" t="s">
        <v>43</v>
      </c>
      <c r="F19" s="14"/>
      <c r="G19" s="16">
        <v>3.500000</v>
      </c>
      <c r="H19" s="16"/>
      <c r="I19" s="17">
        <v>0.890000</v>
      </c>
      <c r="J19" s="17">
        <f ca="1">ROUND(INDIRECT(ADDRESS(ROW()+(0), COLUMN()+(-3), 1))*INDIRECT(ADDRESS(ROW()+(0), COLUMN()+(-1), 1)), 2)</f>
        <v>3.120000</v>
      </c>
      <c r="K19" s="17"/>
    </row>
    <row r="20" spans="1:11" ht="24.00" thickBot="1" customHeight="1">
      <c r="A20" s="14" t="s">
        <v>44</v>
      </c>
      <c r="B20" s="14"/>
      <c r="C20" s="15" t="s">
        <v>45</v>
      </c>
      <c r="D20" s="15"/>
      <c r="E20" s="14" t="s">
        <v>46</v>
      </c>
      <c r="F20" s="14"/>
      <c r="G20" s="16">
        <v>1.050000</v>
      </c>
      <c r="H20" s="16"/>
      <c r="I20" s="17">
        <v>56.440000</v>
      </c>
      <c r="J20" s="17">
        <f ca="1">ROUND(INDIRECT(ADDRESS(ROW()+(0), COLUMN()+(-3), 1))*INDIRECT(ADDRESS(ROW()+(0), COLUMN()+(-1), 1)), 2)</f>
        <v>59.260000</v>
      </c>
      <c r="K20" s="17"/>
    </row>
    <row r="21" spans="1:11" ht="34.50" thickBot="1" customHeight="1">
      <c r="A21" s="14" t="s">
        <v>47</v>
      </c>
      <c r="B21" s="14"/>
      <c r="C21" s="15" t="s">
        <v>48</v>
      </c>
      <c r="D21" s="15"/>
      <c r="E21" s="14" t="s">
        <v>49</v>
      </c>
      <c r="F21" s="14"/>
      <c r="G21" s="16">
        <v>20.000000</v>
      </c>
      <c r="H21" s="16"/>
      <c r="I21" s="17">
        <v>0.340000</v>
      </c>
      <c r="J21" s="17">
        <f ca="1">ROUND(INDIRECT(ADDRESS(ROW()+(0), COLUMN()+(-3), 1))*INDIRECT(ADDRESS(ROW()+(0), COLUMN()+(-1), 1)), 2)</f>
        <v>6.800000</v>
      </c>
      <c r="K21" s="17"/>
    </row>
    <row r="22" spans="1:11" ht="24.00" thickBot="1" customHeight="1">
      <c r="A22" s="14" t="s">
        <v>50</v>
      </c>
      <c r="B22" s="14"/>
      <c r="C22" s="15" t="s">
        <v>51</v>
      </c>
      <c r="D22" s="15"/>
      <c r="E22" s="14" t="s">
        <v>52</v>
      </c>
      <c r="F22" s="14"/>
      <c r="G22" s="16">
        <v>7.000000</v>
      </c>
      <c r="H22" s="16"/>
      <c r="I22" s="17">
        <v>1.200000</v>
      </c>
      <c r="J22" s="17">
        <f ca="1">ROUND(INDIRECT(ADDRESS(ROW()+(0), COLUMN()+(-3), 1))*INDIRECT(ADDRESS(ROW()+(0), COLUMN()+(-1), 1)), 2)</f>
        <v>8.400000</v>
      </c>
      <c r="K22" s="17"/>
    </row>
    <row r="23" spans="1:11" ht="13.50" thickBot="1" customHeight="1">
      <c r="A23" s="14" t="s">
        <v>53</v>
      </c>
      <c r="B23" s="14"/>
      <c r="C23" s="15" t="s">
        <v>54</v>
      </c>
      <c r="D23" s="15"/>
      <c r="E23" s="14" t="s">
        <v>55</v>
      </c>
      <c r="F23" s="14"/>
      <c r="G23" s="16">
        <v>0.021000</v>
      </c>
      <c r="H23" s="16"/>
      <c r="I23" s="17">
        <v>1.680000</v>
      </c>
      <c r="J23" s="17">
        <f ca="1">ROUND(INDIRECT(ADDRESS(ROW()+(0), COLUMN()+(-3), 1))*INDIRECT(ADDRESS(ROW()+(0), COLUMN()+(-1), 1)), 2)</f>
        <v>0.040000</v>
      </c>
      <c r="K23" s="17"/>
    </row>
    <row r="24" spans="1:11" ht="13.50" thickBot="1" customHeight="1">
      <c r="A24" s="14" t="s">
        <v>56</v>
      </c>
      <c r="B24" s="14"/>
      <c r="C24" s="15" t="s">
        <v>57</v>
      </c>
      <c r="D24" s="15"/>
      <c r="E24" s="14" t="s">
        <v>58</v>
      </c>
      <c r="F24" s="14"/>
      <c r="G24" s="16">
        <v>0.110000</v>
      </c>
      <c r="H24" s="16"/>
      <c r="I24" s="17">
        <v>18.480000</v>
      </c>
      <c r="J24" s="17">
        <f ca="1">ROUND(INDIRECT(ADDRESS(ROW()+(0), COLUMN()+(-3), 1))*INDIRECT(ADDRESS(ROW()+(0), COLUMN()+(-1), 1)), 2)</f>
        <v>2.030000</v>
      </c>
      <c r="K24" s="17"/>
    </row>
    <row r="25" spans="1:11" ht="13.50" thickBot="1" customHeight="1">
      <c r="A25" s="14" t="s">
        <v>59</v>
      </c>
      <c r="B25" s="14"/>
      <c r="C25" s="15" t="s">
        <v>60</v>
      </c>
      <c r="D25" s="15"/>
      <c r="E25" s="14" t="s">
        <v>61</v>
      </c>
      <c r="F25" s="14"/>
      <c r="G25" s="16">
        <v>0.110000</v>
      </c>
      <c r="H25" s="16"/>
      <c r="I25" s="17">
        <v>17.390000</v>
      </c>
      <c r="J25" s="17">
        <f ca="1">ROUND(INDIRECT(ADDRESS(ROW()+(0), COLUMN()+(-3), 1))*INDIRECT(ADDRESS(ROW()+(0), COLUMN()+(-1), 1)), 2)</f>
        <v>1.910000</v>
      </c>
      <c r="K25" s="17"/>
    </row>
    <row r="26" spans="1:11" ht="13.50" thickBot="1" customHeight="1">
      <c r="A26" s="14" t="s">
        <v>62</v>
      </c>
      <c r="B26" s="14"/>
      <c r="C26" s="15" t="s">
        <v>63</v>
      </c>
      <c r="D26" s="15"/>
      <c r="E26" s="14" t="s">
        <v>64</v>
      </c>
      <c r="F26" s="14"/>
      <c r="G26" s="16">
        <v>0.121000</v>
      </c>
      <c r="H26" s="16"/>
      <c r="I26" s="17">
        <v>18.480000</v>
      </c>
      <c r="J26" s="17">
        <f ca="1">ROUND(INDIRECT(ADDRESS(ROW()+(0), COLUMN()+(-3), 1))*INDIRECT(ADDRESS(ROW()+(0), COLUMN()+(-1), 1)), 2)</f>
        <v>2.240000</v>
      </c>
      <c r="K26" s="17"/>
    </row>
    <row r="27" spans="1:11" ht="13.50" thickBot="1" customHeight="1">
      <c r="A27" s="14" t="s">
        <v>65</v>
      </c>
      <c r="B27" s="14"/>
      <c r="C27" s="15" t="s">
        <v>66</v>
      </c>
      <c r="D27" s="15"/>
      <c r="E27" s="14" t="s">
        <v>67</v>
      </c>
      <c r="F27" s="14"/>
      <c r="G27" s="16">
        <v>0.121000</v>
      </c>
      <c r="H27" s="16"/>
      <c r="I27" s="17">
        <v>17.970000</v>
      </c>
      <c r="J27" s="17">
        <f ca="1">ROUND(INDIRECT(ADDRESS(ROW()+(0), COLUMN()+(-3), 1))*INDIRECT(ADDRESS(ROW()+(0), COLUMN()+(-1), 1)), 2)</f>
        <v>2.170000</v>
      </c>
      <c r="K27" s="17"/>
    </row>
    <row r="28" spans="1:11" ht="13.50" thickBot="1" customHeight="1">
      <c r="A28" s="14" t="s">
        <v>68</v>
      </c>
      <c r="B28" s="14"/>
      <c r="C28" s="15" t="s">
        <v>69</v>
      </c>
      <c r="D28" s="15"/>
      <c r="E28" s="14" t="s">
        <v>70</v>
      </c>
      <c r="F28" s="14"/>
      <c r="G28" s="16">
        <v>0.552000</v>
      </c>
      <c r="H28" s="16"/>
      <c r="I28" s="17">
        <v>18.790000</v>
      </c>
      <c r="J28" s="17">
        <f ca="1">ROUND(INDIRECT(ADDRESS(ROW()+(0), COLUMN()+(-3), 1))*INDIRECT(ADDRESS(ROW()+(0), COLUMN()+(-1), 1)), 2)</f>
        <v>10.370000</v>
      </c>
      <c r="K28" s="17"/>
    </row>
    <row r="29" spans="1:11" ht="13.50" thickBot="1" customHeight="1">
      <c r="A29" s="14" t="s">
        <v>71</v>
      </c>
      <c r="B29" s="14"/>
      <c r="C29" s="18" t="s">
        <v>72</v>
      </c>
      <c r="D29" s="18"/>
      <c r="E29" s="19" t="s">
        <v>73</v>
      </c>
      <c r="F29" s="19"/>
      <c r="G29" s="20">
        <v>0.552000</v>
      </c>
      <c r="H29" s="20"/>
      <c r="I29" s="21">
        <v>18.100000</v>
      </c>
      <c r="J29" s="21">
        <f ca="1">ROUND(INDIRECT(ADDRESS(ROW()+(0), COLUMN()+(-3), 1))*INDIRECT(ADDRESS(ROW()+(0), COLUMN()+(-1), 1)), 2)</f>
        <v>9.990000</v>
      </c>
      <c r="K29" s="21"/>
    </row>
    <row r="30" spans="1:11" ht="13.50" thickBot="1" customHeight="1">
      <c r="A30" s="19"/>
      <c r="B30" s="19"/>
      <c r="C30" s="22" t="s">
        <v>74</v>
      </c>
      <c r="D30" s="22"/>
      <c r="E30" s="5" t="s">
        <v>75</v>
      </c>
      <c r="F30" s="5"/>
      <c r="G30" s="23">
        <v>2.000000</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137.030000</v>
      </c>
      <c r="J30" s="24">
        <f ca="1">ROUND(INDIRECT(ADDRESS(ROW()+(0), COLUMN()+(-3), 1))*INDIRECT(ADDRESS(ROW()+(0), COLUMN()+(-1), 1))/100, 2)</f>
        <v>2.740000</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139.770000</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1062016.000000</v>
      </c>
      <c r="G35" s="32"/>
      <c r="H35" s="32">
        <v>1062017.000000</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1072015.000000</v>
      </c>
      <c r="G37" s="32"/>
      <c r="H37" s="32">
        <v>1072016.000000</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1102001.000000</v>
      </c>
      <c r="G39" s="32"/>
      <c r="H39" s="32">
        <v>1102002.000000</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162006.000000</v>
      </c>
      <c r="G41" s="34"/>
      <c r="H41" s="34">
        <v>162007.000000</v>
      </c>
      <c r="I41" s="34"/>
      <c r="J41" s="34"/>
      <c r="K41" s="34"/>
    </row>
    <row r="44" spans="1:1" ht="33.75" thickBot="1" customHeight="1">
      <c r="A44" s="1" t="s">
        <v>88</v>
      </c>
      <c r="B44" s="1"/>
      <c r="C44" s="1"/>
      <c r="D44" s="1"/>
      <c r="E44" s="1"/>
      <c r="F44" s="1"/>
      <c r="G44" s="1"/>
      <c r="H44" s="1"/>
      <c r="I44" s="1"/>
      <c r="J44" s="1"/>
      <c r="K44" s="1"/>
    </row>
    <row r="45" spans="1:1" ht="33.75" thickBot="1" customHeight="1">
      <c r="A45" s="1" t="s">
        <v>89</v>
      </c>
      <c r="B45" s="1"/>
      <c r="C45" s="1"/>
      <c r="D45" s="1"/>
      <c r="E45" s="1"/>
      <c r="F45" s="1"/>
      <c r="G45" s="1"/>
      <c r="H45" s="1"/>
      <c r="I45" s="1"/>
      <c r="J45" s="1"/>
      <c r="K45" s="1"/>
    </row>
    <row r="46" spans="1:1" ht="33.75" thickBot="1" customHeight="1">
      <c r="A46" s="1" t="s">
        <v>90</v>
      </c>
      <c r="B46" s="1"/>
      <c r="C46" s="1"/>
      <c r="D46" s="1"/>
      <c r="E46" s="1"/>
      <c r="F46" s="1"/>
      <c r="G46" s="1"/>
      <c r="H46" s="1"/>
      <c r="I46" s="1"/>
      <c r="J46" s="1"/>
      <c r="K46" s="1"/>
    </row>
  </sheetData>
  <mergeCells count="1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4:K44"/>
    <mergeCell ref="A45:K45"/>
    <mergeCell ref="A46:K46"/>
  </mergeCells>
  <pageMargins left="0.147638" right="0.147638" top="0.206693" bottom="0.206693" header="0.0" footer="0.0"/>
  <pageSetup paperSize="9" orientation="portrait"/>
  <rowBreaks count="0" manualBreakCount="0">
    </rowBreaks>
</worksheet>
</file>