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<sst xmlns="http://schemas.openxmlformats.org/spreadsheetml/2006/main" count="88" uniqueCount="88">
  <si>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</si>
  <si>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QAB310</t>
  </si>
  <si>
    <t xml:space="preserve">m²</t>
  </si>
  <si>
    <t xml:space="preserve">Cobertura plana acessível, não ventilada, com pavimento fixo, para tráfego rodado. Impermeabilização com lâminas asfálticas.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</si>
  <si>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15%, para tráfego rodado. FORMAÇÃO DE PENDENTES: com guias de rincões, laroz e juntas com mestras de tijolo cerâmico furado duplo e camada de betão leve, de resistência à compressão 2,0 MPa e 690 kg/m³ de densidade, confeccionado em obra com argila expandida e cimento cinzento, com espessura média de 10 cm; com camada de regularização de argamassa de cimento, confeccionada em obra, dosificação 1:6 de 2 cm de espessura, acabamento afagado; IMPERMEABILIZAÇÃO: tipo monocamada, colada, formada por membrana de betume modificado com elastómero SBS, LBM(SBS)-48-FP, POLITABER PARKING 48 "CHOVA", melhorada com membrana de betume aditivado com plastómero APP, LA-30-FV, ChovAPLAST VEL 30 "CHOVA", prévia aplicação de primário com emulsão asfáltica aniônica com cargas SUPERMUL, "CHOVA"; CAMADA DE PROTECÇÃO: pavimento de aglomerado asfáltico, com mistura betuminosa descontínua a quente, tipo BBTM 8B, com inerte granítico e betume asfáltico de penetração, de 8 cm de espessura.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</si>
  <si>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</si>
  <si>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</si>
  <si>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</si>
  <si>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</si>
  <si>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</si>
  <si>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</si>
  <si>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</si>
  <si>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</si>
  <si>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</si>
  <si>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mt01arl030ab</t>
  </si>
  <si>
    <t xml:space="preserve">m³</t>
  </si>
  <si>
    <t xml:space="preserve">Argila expandida, fornecida em sacos Big Bag, segundo NP EN 13055-1.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</si>
  <si>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</si>
  <si>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</si>
  <si>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</si>
  <si>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mt08aaa010a</t>
  </si>
  <si>
    <t xml:space="preserve">m³</t>
  </si>
  <si>
    <t xml:space="preserve">Água.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</si>
  <si>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</si>
  <si>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</si>
  <si>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</si>
  <si>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mt01arg005a</t>
  </si>
  <si>
    <t xml:space="preserve">t</t>
  </si>
  <si>
    <t xml:space="preserve">Areia de pedreira, para argamassa preparada em obra.</t>
  </si>
  <si>
    <t xml:space="preserve">mt14lba010N</t>
  </si>
  <si>
    <t xml:space="preserve">m²</t>
  </si>
  <si>
    <t xml:space="preserve">Membrana de betume modificado com elastómero SBS, LBM(SBS)-48-FP, POLITABER PARKING 48 "CHOVA", massa nominal 4,8 kg/m², com armadura de feltro de poliéster não tecido de 160 g/m², acabamento numa face com feltro de poliéster de 130 g/m², de superfície não protegida. Segundo EN 13707.</t>
  </si>
  <si>
    <t xml:space="preserve">mt14lad010l</t>
  </si>
  <si>
    <t xml:space="preserve">m²</t>
  </si>
  <si>
    <t xml:space="preserve">Membrana de betume aditivado com plastómero APP, LA-30-FV, ChovAPLAST VEL 30 "CHOVA", massa nominal 3 kg/m², com armadura de feltro de fibra de vidro de 60 g/m², de superfície não protegida. Segundo EN 13707.</t>
  </si>
  <si>
    <t xml:space="preserve">mt14iea020h</t>
  </si>
  <si>
    <t xml:space="preserve">kg</t>
  </si>
  <si>
    <t xml:space="preserve">Emulsão asfáltica aniônica com cargas SUPERMUL, "CHOVA".</t>
  </si>
  <si>
    <t xml:space="preserve">mt47aag010aa</t>
  </si>
  <si>
    <t xml:space="preserve">t</t>
  </si>
  <si>
    <t xml:space="preserve">Mistura betuminosa descontínua a quente, tipo BBTM 8B, com inerte granítico e betume asfáltico de penetração, segundo EN 13108-2.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</si>
  <si>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</si>
  <si>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</si>
  <si>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</si>
  <si>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</si>
  <si>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</si>
  <si>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</si>
  <si>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</si>
  <si>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</si>
  <si>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</si>
  <si>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</si>
  <si>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</si>
  <si>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</si>
  <si>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</si>
  <si>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</si>
  <si>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</si>
  <si>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</si>
  <si>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</si>
  <si>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</si>
  <si>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</si>
  <si>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</si>
  <si>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</si>
  <si>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</si>
  <si>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</si>
  <si>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20,59€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</si>
  <si>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</si>
  <si>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</si>
  <si>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</si>
  <si>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</si>
  <si>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</si>
  <si>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</si>
  <si>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</si>
  <si>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</si>
  <si>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</si>
  <si>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</si>
  <si>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</si>
  <si>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</si>
  <si>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</si>
  <si>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</si>
  <si>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</si>
  <si>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</si>
  <si>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</si>
  <si>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t xml:space="preserve">EN 13108-2:2006</t>
  </si>
  <si>
    <t xml:space="preserve">Misturas betuminosas — Especificações de materiais — Parte 2: Misturas betuminosas para camadas muito delgadas</t>
  </si>
  <si>
    <t xml:space="preserve">EN 13108-2:2006/A 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</si>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</sst>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3.10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0.17</v>
      </c>
      <c r="J9" s="13">
        <f ca="1">ROUND(INDIRECT(ADDRESS(ROW()+(0), COLUMN()+(-3), 1))*INDIRECT(ADDRESS(ROW()+(0), COLUMN()+(-1), 1)), 2)</f>
        <v>0.51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0.105</v>
      </c>
      <c r="H10" s="16"/>
      <c r="I10" s="17">
        <v>125.69</v>
      </c>
      <c r="J10" s="17">
        <f ca="1">ROUND(INDIRECT(ADDRESS(ROW()+(0), COLUMN()+(-3), 1))*INDIRECT(ADDRESS(ROW()+(0), COLUMN()+(-1), 1)), 2)</f>
        <v>13.2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25</v>
      </c>
      <c r="H11" s="16"/>
      <c r="I11" s="17">
        <v>0.1</v>
      </c>
      <c r="J11" s="17">
        <f ca="1">ROUND(INDIRECT(ADDRESS(ROW()+(0), COLUMN()+(-3), 1))*INDIRECT(ADDRESS(ROW()+(0), COLUMN()+(-1), 1)), 2)</f>
        <v>2.5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0.011</v>
      </c>
      <c r="H12" s="16"/>
      <c r="I12" s="17">
        <v>1.5</v>
      </c>
      <c r="J12" s="17">
        <f ca="1">ROUND(INDIRECT(ADDRESS(ROW()+(0), COLUMN()+(-3), 1))*INDIRECT(ADDRESS(ROW()+(0), COLUMN()+(-1), 1)), 2)</f>
        <v>0.02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</v>
      </c>
      <c r="H13" s="16"/>
      <c r="I13" s="17">
        <v>1.34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0.033</v>
      </c>
      <c r="H14" s="16"/>
      <c r="I14" s="17">
        <v>18</v>
      </c>
      <c r="J14" s="17">
        <f ca="1">ROUND(INDIRECT(ADDRESS(ROW()+(0), COLUMN()+(-3), 1))*INDIRECT(ADDRESS(ROW()+(0), COLUMN()+(-1), 1)), 2)</f>
        <v>0.59</v>
      </c>
      <c r="K14" s="17"/>
    </row>
    <row r="15" spans="1:11" ht="45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1.1</v>
      </c>
      <c r="H15" s="16"/>
      <c r="I15" s="17">
        <v>7.95</v>
      </c>
      <c r="J15" s="17">
        <f ca="1">ROUND(INDIRECT(ADDRESS(ROW()+(0), COLUMN()+(-3), 1))*INDIRECT(ADDRESS(ROW()+(0), COLUMN()+(-1), 1)), 2)</f>
        <v>8.75</v>
      </c>
      <c r="K15" s="17"/>
    </row>
    <row r="16" spans="1:11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1.1</v>
      </c>
      <c r="H16" s="16"/>
      <c r="I16" s="17">
        <v>2.6</v>
      </c>
      <c r="J16" s="17">
        <f ca="1">ROUND(INDIRECT(ADDRESS(ROW()+(0), COLUMN()+(-3), 1))*INDIRECT(ADDRESS(ROW()+(0), COLUMN()+(-1), 1)), 2)</f>
        <v>2.86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0.3</v>
      </c>
      <c r="H17" s="16"/>
      <c r="I17" s="17">
        <v>1.51</v>
      </c>
      <c r="J17" s="17">
        <f ca="1">ROUND(INDIRECT(ADDRESS(ROW()+(0), COLUMN()+(-3), 1))*INDIRECT(ADDRESS(ROW()+(0), COLUMN()+(-1), 1)), 2)</f>
        <v>0.45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0.184</v>
      </c>
      <c r="H18" s="16"/>
      <c r="I18" s="17">
        <v>51.6</v>
      </c>
      <c r="J18" s="17">
        <f ca="1">ROUND(INDIRECT(ADDRESS(ROW()+(0), COLUMN()+(-3), 1))*INDIRECT(ADDRESS(ROW()+(0), COLUMN()+(-1), 1)), 2)</f>
        <v>9.49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0.008</v>
      </c>
      <c r="H19" s="16"/>
      <c r="I19" s="17">
        <v>80.34</v>
      </c>
      <c r="J19" s="17">
        <f ca="1">ROUND(INDIRECT(ADDRESS(ROW()+(0), COLUMN()+(-3), 1))*INDIRECT(ADDRESS(ROW()+(0), COLUMN()+(-1), 1)), 2)</f>
        <v>0.64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0.003</v>
      </c>
      <c r="H20" s="16"/>
      <c r="I20" s="17">
        <v>16.58</v>
      </c>
      <c r="J20" s="17">
        <f ca="1">ROUND(INDIRECT(ADDRESS(ROW()+(0), COLUMN()+(-3), 1))*INDIRECT(ADDRESS(ROW()+(0), COLUMN()+(-1), 1)), 2)</f>
        <v>0.05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0.095</v>
      </c>
      <c r="H21" s="16"/>
      <c r="I21" s="17">
        <v>1.68</v>
      </c>
      <c r="J21" s="17">
        <f ca="1">ROUND(INDIRECT(ADDRESS(ROW()+(0), COLUMN()+(-3), 1))*INDIRECT(ADDRESS(ROW()+(0), COLUMN()+(-1), 1)), 2)</f>
        <v>0.16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0.317</v>
      </c>
      <c r="H22" s="16"/>
      <c r="I22" s="17">
        <v>19.19</v>
      </c>
      <c r="J22" s="17">
        <f ca="1">ROUND(INDIRECT(ADDRESS(ROW()+(0), COLUMN()+(-3), 1))*INDIRECT(ADDRESS(ROW()+(0), COLUMN()+(-1), 1)), 2)</f>
        <v>6.08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0.646</v>
      </c>
      <c r="H23" s="16"/>
      <c r="I23" s="17">
        <v>18.15</v>
      </c>
      <c r="J23" s="17">
        <f ca="1">ROUND(INDIRECT(ADDRESS(ROW()+(0), COLUMN()+(-3), 1))*INDIRECT(ADDRESS(ROW()+(0), COLUMN()+(-1), 1)), 2)</f>
        <v>11.72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0.109</v>
      </c>
      <c r="H24" s="16"/>
      <c r="I24" s="17">
        <v>19.19</v>
      </c>
      <c r="J24" s="17">
        <f ca="1">ROUND(INDIRECT(ADDRESS(ROW()+(0), COLUMN()+(-3), 1))*INDIRECT(ADDRESS(ROW()+(0), COLUMN()+(-1), 1)), 2)</f>
        <v>2.09</v>
      </c>
      <c r="K24" s="17"/>
    </row>
    <row r="25" spans="1:11" ht="13.50" thickBot="1" customHeight="1">
      <c r="A25" s="14" t="s">
        <v>59</v>
      </c>
      <c r="B25" s="14"/>
      <c r="C25" s="18" t="s">
        <v>60</v>
      </c>
      <c r="D25" s="18"/>
      <c r="E25" s="19" t="s">
        <v>61</v>
      </c>
      <c r="F25" s="19"/>
      <c r="G25" s="20">
        <v>0.109</v>
      </c>
      <c r="H25" s="20"/>
      <c r="I25" s="21">
        <v>18.74</v>
      </c>
      <c r="J25" s="21">
        <f ca="1">ROUND(INDIRECT(ADDRESS(ROW()+(0), COLUMN()+(-3), 1))*INDIRECT(ADDRESS(ROW()+(0), COLUMN()+(-1), 1)), 2)</f>
        <v>2.04</v>
      </c>
      <c r="K25" s="21"/>
    </row>
    <row r="26" spans="1:11" ht="13.50" thickBot="1" customHeight="1">
      <c r="A26" s="19"/>
      <c r="B26" s="19"/>
      <c r="C26" s="22" t="s">
        <v>62</v>
      </c>
      <c r="D26" s="22"/>
      <c r="E26" s="5" t="s">
        <v>63</v>
      </c>
      <c r="F26" s="5"/>
      <c r="G26" s="23">
        <v>2</v>
      </c>
      <c r="H26" s="23"/>
      <c r="I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61.16</v>
      </c>
      <c r="J26" s="24">
        <f ca="1">ROUND(INDIRECT(ADDRESS(ROW()+(0), COLUMN()+(-3), 1))*INDIRECT(ADDRESS(ROW()+(0), COLUMN()+(-1), 1))/100, 2)</f>
        <v>1.22</v>
      </c>
      <c r="K26" s="24"/>
    </row>
    <row r="27" spans="1:11" ht="13.50" thickBot="1" customHeight="1">
      <c r="A27" s="25" t="s">
        <v>64</v>
      </c>
      <c r="B27" s="25"/>
      <c r="C27" s="26"/>
      <c r="D27" s="26"/>
      <c r="E27" s="26"/>
      <c r="F27" s="26"/>
      <c r="G27" s="27"/>
      <c r="H27" s="27"/>
      <c r="I27" s="25" t="s">
        <v>65</v>
      </c>
      <c r="J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62.38</v>
      </c>
      <c r="K27" s="28"/>
    </row>
    <row r="30" spans="1:11" ht="13.50" thickBot="1" customHeight="1">
      <c r="A30" s="29" t="s">
        <v>66</v>
      </c>
      <c r="B30" s="29"/>
      <c r="C30" s="29"/>
      <c r="D30" s="29"/>
      <c r="E30" s="29"/>
      <c r="F30" s="29" t="s">
        <v>67</v>
      </c>
      <c r="G30" s="29"/>
      <c r="H30" s="29" t="s">
        <v>68</v>
      </c>
      <c r="I30" s="29"/>
      <c r="J30" s="29"/>
      <c r="K30" s="29" t="s">
        <v>69</v>
      </c>
    </row>
    <row r="31" spans="1:11" ht="13.50" thickBot="1" customHeight="1">
      <c r="A31" s="30" t="s">
        <v>70</v>
      </c>
      <c r="B31" s="30"/>
      <c r="C31" s="30"/>
      <c r="D31" s="30"/>
      <c r="E31" s="30"/>
      <c r="F31" s="31">
        <v>1.06202e+006</v>
      </c>
      <c r="G31" s="31"/>
      <c r="H31" s="31">
        <v>1.06202e+006</v>
      </c>
      <c r="I31" s="31"/>
      <c r="J31" s="31"/>
      <c r="K31" s="31"/>
    </row>
    <row r="32" spans="1:11" ht="13.50" thickBot="1" customHeight="1">
      <c r="A32" s="32" t="s">
        <v>71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0" t="s">
        <v>72</v>
      </c>
      <c r="B33" s="30"/>
      <c r="C33" s="30"/>
      <c r="D33" s="30"/>
      <c r="E33" s="30"/>
      <c r="F33" s="31">
        <v>132003</v>
      </c>
      <c r="G33" s="31"/>
      <c r="H33" s="31">
        <v>162004</v>
      </c>
      <c r="I33" s="31"/>
      <c r="J33" s="31"/>
      <c r="K33" s="31"/>
    </row>
    <row r="34" spans="1:11" ht="13.50" thickBot="1" customHeight="1">
      <c r="A34" s="34" t="s">
        <v>73</v>
      </c>
      <c r="B34" s="34"/>
      <c r="C34" s="34"/>
      <c r="D34" s="34"/>
      <c r="E34" s="34"/>
      <c r="F34" s="35"/>
      <c r="G34" s="35"/>
      <c r="H34" s="35"/>
      <c r="I34" s="35"/>
      <c r="J34" s="35"/>
      <c r="K34" s="35"/>
    </row>
    <row r="35" spans="1:11" ht="13.50" thickBot="1" customHeight="1">
      <c r="A35" s="32" t="s">
        <v>74</v>
      </c>
      <c r="B35" s="32"/>
      <c r="C35" s="32"/>
      <c r="D35" s="32"/>
      <c r="E35" s="32"/>
      <c r="F35" s="33">
        <v>112010</v>
      </c>
      <c r="G35" s="33"/>
      <c r="H35" s="33">
        <v>112010</v>
      </c>
      <c r="I35" s="33"/>
      <c r="J35" s="33"/>
      <c r="K35" s="33"/>
    </row>
    <row r="36" spans="1:11" ht="13.50" thickBot="1" customHeight="1">
      <c r="A36" s="30" t="s">
        <v>75</v>
      </c>
      <c r="B36" s="30"/>
      <c r="C36" s="30"/>
      <c r="D36" s="30"/>
      <c r="E36" s="30"/>
      <c r="F36" s="31">
        <v>172012</v>
      </c>
      <c r="G36" s="31"/>
      <c r="H36" s="31">
        <v>172013</v>
      </c>
      <c r="I36" s="31"/>
      <c r="J36" s="31"/>
      <c r="K36" s="31" t="s">
        <v>76</v>
      </c>
    </row>
    <row r="37" spans="1:11" ht="13.50" thickBot="1" customHeight="1">
      <c r="A37" s="32" t="s">
        <v>77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78</v>
      </c>
      <c r="B38" s="30"/>
      <c r="C38" s="30"/>
      <c r="D38" s="30"/>
      <c r="E38" s="30"/>
      <c r="F38" s="31">
        <v>1.07202e+006</v>
      </c>
      <c r="G38" s="31"/>
      <c r="H38" s="31">
        <v>1.07202e+006</v>
      </c>
      <c r="I38" s="31"/>
      <c r="J38" s="31"/>
      <c r="K38" s="31"/>
    </row>
    <row r="39" spans="1:11" ht="24.00" thickBot="1" customHeight="1">
      <c r="A39" s="32" t="s">
        <v>79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80</v>
      </c>
      <c r="B40" s="30"/>
      <c r="C40" s="30"/>
      <c r="D40" s="30"/>
      <c r="E40" s="30"/>
      <c r="F40" s="31">
        <v>142010</v>
      </c>
      <c r="G40" s="31"/>
      <c r="H40" s="31">
        <v>1.10201e+006</v>
      </c>
      <c r="I40" s="31"/>
      <c r="J40" s="31"/>
      <c r="K40" s="31"/>
    </row>
    <row r="41" spans="1:11" ht="24.00" thickBot="1" customHeight="1">
      <c r="A41" s="32" t="s">
        <v>81</v>
      </c>
      <c r="B41" s="32"/>
      <c r="C41" s="32"/>
      <c r="D41" s="32"/>
      <c r="E41" s="32"/>
      <c r="F41" s="33"/>
      <c r="G41" s="33"/>
      <c r="H41" s="33"/>
      <c r="I41" s="33"/>
      <c r="J41" s="33"/>
      <c r="K41" s="33"/>
    </row>
    <row r="42" spans="1:11" ht="13.50" thickBot="1" customHeight="1">
      <c r="A42" s="30" t="s">
        <v>82</v>
      </c>
      <c r="B42" s="30"/>
      <c r="C42" s="30"/>
      <c r="D42" s="30"/>
      <c r="E42" s="30"/>
      <c r="F42" s="31">
        <v>132007</v>
      </c>
      <c r="G42" s="31"/>
      <c r="H42" s="31">
        <v>132008</v>
      </c>
      <c r="I42" s="31"/>
      <c r="J42" s="31"/>
      <c r="K42" s="31"/>
    </row>
    <row r="43" spans="1:11" ht="24.00" thickBot="1" customHeight="1">
      <c r="A43" s="34" t="s">
        <v>83</v>
      </c>
      <c r="B43" s="34"/>
      <c r="C43" s="34"/>
      <c r="D43" s="34"/>
      <c r="E43" s="34"/>
      <c r="F43" s="35"/>
      <c r="G43" s="35"/>
      <c r="H43" s="35"/>
      <c r="I43" s="35"/>
      <c r="J43" s="35"/>
      <c r="K43" s="35"/>
    </row>
    <row r="44" spans="1:11" ht="13.50" thickBot="1" customHeight="1">
      <c r="A44" s="32" t="s">
        <v>84</v>
      </c>
      <c r="B44" s="32"/>
      <c r="C44" s="32"/>
      <c r="D44" s="32"/>
      <c r="E44" s="32"/>
      <c r="F44" s="33">
        <v>112009</v>
      </c>
      <c r="G44" s="33"/>
      <c r="H44" s="33">
        <v>112009</v>
      </c>
      <c r="I44" s="33"/>
      <c r="J44" s="33"/>
      <c r="K44" s="33"/>
    </row>
    <row r="47" spans="1:1" ht="33.75" thickBot="1" customHeight="1">
      <c r="A47" s="1" t="s">
        <v>85</v>
      </c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" ht="33.75" thickBot="1" customHeight="1">
      <c r="A48" s="1" t="s">
        <v>86</v>
      </c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" ht="33.75" thickBot="1" customHeight="1">
      <c r="A49" s="1" t="s">
        <v>87</v>
      </c>
      <c r="B49" s="1"/>
      <c r="C49" s="1"/>
      <c r="D49" s="1"/>
      <c r="E49" s="1"/>
      <c r="F49" s="1"/>
      <c r="G49" s="1"/>
      <c r="H49" s="1"/>
      <c r="I49" s="1"/>
      <c r="J49" s="1"/>
      <c r="K49" s="1"/>
    </row>
  </sheetData>
  <mergeCells count="1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F27"/>
    <mergeCell ref="G27:H27"/>
    <mergeCell ref="J27:K27"/>
    <mergeCell ref="A30:E30"/>
    <mergeCell ref="F30:G30"/>
    <mergeCell ref="H30:J30"/>
    <mergeCell ref="A31:E31"/>
    <mergeCell ref="F31:G32"/>
    <mergeCell ref="H31:J32"/>
    <mergeCell ref="K31:K32"/>
    <mergeCell ref="A32:E32"/>
    <mergeCell ref="A33:E33"/>
    <mergeCell ref="F33:G33"/>
    <mergeCell ref="H33:J33"/>
    <mergeCell ref="K33:K35"/>
    <mergeCell ref="A34:E34"/>
    <mergeCell ref="F34:G34"/>
    <mergeCell ref="H34:J34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9"/>
    <mergeCell ref="H38:J39"/>
    <mergeCell ref="K38:K39"/>
    <mergeCell ref="A39:E39"/>
    <mergeCell ref="A40:E40"/>
    <mergeCell ref="F40:G41"/>
    <mergeCell ref="H40:J41"/>
    <mergeCell ref="K40:K41"/>
    <mergeCell ref="A41:E41"/>
    <mergeCell ref="A42:E42"/>
    <mergeCell ref="F42:G42"/>
    <mergeCell ref="H42:J42"/>
    <mergeCell ref="K42:K44"/>
    <mergeCell ref="A43:E43"/>
    <mergeCell ref="F43:G43"/>
    <mergeCell ref="H43:J43"/>
    <mergeCell ref="A44:E44"/>
    <mergeCell ref="F44:G44"/>
    <mergeCell ref="H44:J44"/>
    <mergeCell ref="A47:K47"/>
    <mergeCell ref="A48:K48"/>
    <mergeCell ref="A49:K49"/>
  </mergeCells>
  <pageMargins left="0.147638" right="0.147638" top="0.206693" bottom="0.206693" header="0.0" footer="0.0"/>
  <pageSetup paperSize="9" orientation="portrait"/>
  <rowBreaks count="0" manualBreakCount="0">
    </rowBreaks>
</worksheet>
</file>