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<sst xmlns="http://schemas.openxmlformats.org/spreadsheetml/2006/main" count="108" uniqueCount="108">
  <si>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</si>
  <si>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</si>
  <si>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</si>
  <si>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</si>
  <si>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CHOVIPOL RV 1,2 INTEMPERIE "CHOVA",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GEOFIM 300 "CHOVA", (300 g/m²); ISOLAMENTO TÉRMICO: painel rígido de poliestireno extrudido, ChovAFOAM 300 M "CHOVA", segundo EN 13164, de superfície lisa e bordo lateral a meia madeira, de 40 mm de espessura, resistência à compressão &gt;= 300 kPa;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</si>
  <si>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</si>
  <si>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</si>
  <si>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</si>
  <si>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</si>
  <si>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</si>
  <si>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</si>
  <si>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</si>
  <si>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</si>
  <si>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</si>
  <si>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</si>
  <si>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</si>
  <si>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</si>
  <si>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</si>
  <si>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</si>
  <si>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</si>
  <si>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</si>
  <si>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</si>
  <si>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</si>
  <si>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</si>
  <si>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</si>
  <si>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</si>
  <si>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</si>
  <si>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</si>
  <si>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</si>
  <si>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</si>
  <si>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</si>
  <si>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</si>
  <si>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mt14gsa020ih</t>
  </si>
  <si>
    <t xml:space="preserve">m²</t>
  </si>
  <si>
    <t xml:space="preserve">Geotêxtil não tecido composto por fibras de poliéster entrelaçadas, GEOFIM 300 "CHOVA",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</si>
  <si>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mt15dan010h</t>
  </si>
  <si>
    <t xml:space="preserve">m²</t>
  </si>
  <si>
    <t xml:space="preserve">Lâmina impermeabilizante flexível de PVC-P, (fv), CHOVIPOL RV 1,2 INTEMPERIE "CHOVA", de 1,2 mm de espessura, com armadura de véu de fibra de vidro, e com resistência à intempérie, segundo EN 13956.</t>
  </si>
  <si>
    <t xml:space="preserve">mt16pxc010jd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</si>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</sst>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1.24</v>
      </c>
      <c r="J16" s="17">
        <f ca="1">ROUND(INDIRECT(ADDRESS(ROW()+(0), COLUMN()+(-3), 1))*INDIRECT(ADDRESS(ROW()+(0), COLUMN()+(-1), 1)), 2)</f>
        <v>2.6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6.76</v>
      </c>
      <c r="J17" s="17">
        <f ca="1">ROUND(INDIRECT(ADDRESS(ROW()+(0), COLUMN()+(-3), 1))*INDIRECT(ADDRESS(ROW()+(0), COLUMN()+(-1), 1)), 2)</f>
        <v>7.1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5.97</v>
      </c>
      <c r="J18" s="17">
        <f ca="1">ROUND(INDIRECT(ADDRESS(ROW()+(0), COLUMN()+(-3), 1))*INDIRECT(ADDRESS(ROW()+(0), COLUMN()+(-1), 1)), 2)</f>
        <v>6.27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0.72</v>
      </c>
      <c r="J19" s="17">
        <f ca="1">ROUND(INDIRECT(ADDRESS(ROW()+(0), COLUMN()+(-3), 1))*INDIRECT(ADDRESS(ROW()+(0), COLUMN()+(-1), 1)), 2)</f>
        <v>0.76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4.72</v>
      </c>
      <c r="J20" s="17">
        <f ca="1">ROUND(INDIRECT(ADDRESS(ROW()+(0), COLUMN()+(-3), 1))*INDIRECT(ADDRESS(ROW()+(0), COLUMN()+(-1), 1)), 2)</f>
        <v>5.19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</v>
      </c>
      <c r="H21" s="16"/>
      <c r="I21" s="17">
        <v>78.57</v>
      </c>
      <c r="J21" s="17">
        <f ca="1">ROUND(INDIRECT(ADDRESS(ROW()+(0), COLUMN()+(-3), 1))*INDIRECT(ADDRESS(ROW()+(0), COLUMN()+(-1), 1)), 2)</f>
        <v>7.86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0.8</v>
      </c>
      <c r="H22" s="16"/>
      <c r="I22" s="17">
        <v>3.47</v>
      </c>
      <c r="J22" s="17">
        <f ca="1">ROUND(INDIRECT(ADDRESS(ROW()+(0), COLUMN()+(-3), 1))*INDIRECT(ADDRESS(ROW()+(0), COLUMN()+(-1), 1)), 2)</f>
        <v>2.78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11.36</v>
      </c>
      <c r="J23" s="17">
        <f ca="1">ROUND(INDIRECT(ADDRESS(ROW()+(0), COLUMN()+(-3), 1))*INDIRECT(ADDRESS(ROW()+(0), COLUMN()+(-1), 1)), 2)</f>
        <v>9.09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</v>
      </c>
      <c r="H24" s="16"/>
      <c r="I24" s="17">
        <v>12.29</v>
      </c>
      <c r="J24" s="17">
        <f ca="1">ROUND(INDIRECT(ADDRESS(ROW()+(0), COLUMN()+(-3), 1))*INDIRECT(ADDRESS(ROW()+(0), COLUMN()+(-1), 1)), 2)</f>
        <v>2.46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0.038</v>
      </c>
      <c r="H25" s="16"/>
      <c r="I25" s="17">
        <v>1.68</v>
      </c>
      <c r="J25" s="17">
        <f ca="1">ROUND(INDIRECT(ADDRESS(ROW()+(0), COLUMN()+(-3), 1))*INDIRECT(ADDRESS(ROW()+(0), COLUMN()+(-1), 1)), 2)</f>
        <v>0.06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0.567</v>
      </c>
      <c r="H26" s="16"/>
      <c r="I26" s="17">
        <v>19.19</v>
      </c>
      <c r="J26" s="17">
        <f ca="1">ROUND(INDIRECT(ADDRESS(ROW()+(0), COLUMN()+(-3), 1))*INDIRECT(ADDRESS(ROW()+(0), COLUMN()+(-1), 1)), 2)</f>
        <v>10.88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0.917</v>
      </c>
      <c r="H27" s="16"/>
      <c r="I27" s="17">
        <v>18.15</v>
      </c>
      <c r="J27" s="17">
        <f ca="1">ROUND(INDIRECT(ADDRESS(ROW()+(0), COLUMN()+(-3), 1))*INDIRECT(ADDRESS(ROW()+(0), COLUMN()+(-1), 1)), 2)</f>
        <v>16.64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0.197</v>
      </c>
      <c r="H28" s="16"/>
      <c r="I28" s="17">
        <v>19.19</v>
      </c>
      <c r="J28" s="17">
        <f ca="1">ROUND(INDIRECT(ADDRESS(ROW()+(0), COLUMN()+(-3), 1))*INDIRECT(ADDRESS(ROW()+(0), COLUMN()+(-1), 1)), 2)</f>
        <v>3.78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18.74</v>
      </c>
      <c r="J29" s="17">
        <f ca="1">ROUND(INDIRECT(ADDRESS(ROW()+(0), COLUMN()+(-3), 1))*INDIRECT(ADDRESS(ROW()+(0), COLUMN()+(-1), 1)), 2)</f>
        <v>3.69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0.055</v>
      </c>
      <c r="H30" s="16"/>
      <c r="I30" s="17">
        <v>19.73</v>
      </c>
      <c r="J30" s="17">
        <f ca="1">ROUND(INDIRECT(ADDRESS(ROW()+(0), COLUMN()+(-3), 1))*INDIRECT(ADDRESS(ROW()+(0), COLUMN()+(-1), 1)), 2)</f>
        <v>1.09</v>
      </c>
      <c r="K30" s="17"/>
    </row>
    <row r="31" spans="1:11" ht="13.50" thickBot="1" customHeight="1">
      <c r="A31" s="14" t="s">
        <v>77</v>
      </c>
      <c r="B31" s="14"/>
      <c r="C31" s="14"/>
      <c r="D31" s="18" t="s">
        <v>78</v>
      </c>
      <c r="E31" s="19" t="s">
        <v>79</v>
      </c>
      <c r="F31" s="19"/>
      <c r="G31" s="20">
        <v>0.055</v>
      </c>
      <c r="H31" s="20"/>
      <c r="I31" s="21">
        <v>18.74</v>
      </c>
      <c r="J31" s="21">
        <f ca="1">ROUND(INDIRECT(ADDRESS(ROW()+(0), COLUMN()+(-3), 1))*INDIRECT(ADDRESS(ROW()+(0), COLUMN()+(-1), 1)), 2)</f>
        <v>1.03</v>
      </c>
      <c r="K31" s="21"/>
    </row>
    <row r="32" spans="1:11" ht="13.50" thickBot="1" customHeight="1">
      <c r="A32" s="19"/>
      <c r="B32" s="19"/>
      <c r="C32" s="19"/>
      <c r="D32" s="22" t="s">
        <v>80</v>
      </c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98.62</v>
      </c>
      <c r="J32" s="24">
        <f ca="1">ROUND(INDIRECT(ADDRESS(ROW()+(0), COLUMN()+(-3), 1))*INDIRECT(ADDRESS(ROW()+(0), COLUMN()+(-1), 1))/100, 2)</f>
        <v>1.97</v>
      </c>
      <c r="K32" s="24"/>
    </row>
    <row r="33" spans="1:11" ht="13.50" thickBot="1" customHeight="1">
      <c r="A33" s="25" t="s">
        <v>82</v>
      </c>
      <c r="B33" s="25"/>
      <c r="C33" s="25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100.59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99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100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101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/>
    </row>
    <row r="50" spans="1:11" ht="55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