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<sst xmlns="http://schemas.openxmlformats.org/spreadsheetml/2006/main" count="111" uniqueCount="111">
  <si>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</si>
  <si>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QAB410</t>
  </si>
  <si>
    <t xml:space="preserve">m²</t>
  </si>
  <si>
    <t xml:space="preserve">Cobertura plana acessível, não ventilada, com pavimento fixo, para utilização desportiva.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</si>
  <si>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LAROC S 150/4 "CHOVA" de 40 mm de espessura; CAMADA SEPARADORA SOB CAMADA DE REFORÇO: geotêxtil não tecido composto por fibras de poliéster entrelaçadas, GEOFIM 150 "CHOVA", (150 g/m²); CAMADA DE REFORÇO: argamassa de cimento CEM II/B-L 32,5 N tipo M-10 de 4 cm de espessura; IMPERMEABILIZAÇÃO: tipo monocamada, colada, formada por uma membrana de betume modificado com elastómero SBS, LBM(SBS)-40-FP, POLITABER COMBI 40 "CHOVA", totalmente colada com maçarico; CAMADA SEPARADORA SOB PROTECÇÃO: geotêxtil não tecido composto por fibras de poliéster entrelaçadas, GEOFIM 200 "CHOVA",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</si>
  <si>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</si>
  <si>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</si>
  <si>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</si>
  <si>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</si>
  <si>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</si>
  <si>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</si>
  <si>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</si>
  <si>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</si>
  <si>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</si>
  <si>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</si>
  <si>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</si>
  <si>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</si>
  <si>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</si>
  <si>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</si>
  <si>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</si>
  <si>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</si>
  <si>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</si>
  <si>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</si>
  <si>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</si>
  <si>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</si>
  <si>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</si>
  <si>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</si>
  <si>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</si>
  <si>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</si>
  <si>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</si>
  <si>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</si>
  <si>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</si>
  <si>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mt16lrc010qb</t>
  </si>
  <si>
    <t xml:space="preserve">m²</t>
  </si>
  <si>
    <t xml:space="preserve">Painel rígido de lã mineral soldável, hidrofugada, LAROC S 150/4 "CHOVA", segundo EN 13162, revestido com betume asfáltico e filme de polipropileno termofusível, de 40 mm de espessura, resistência térmica &gt;= 1,05 m²°C/W, condutibilidade térmica 0,038 W/(m°C), Euroclasse F de reacção ao fogo segundo NP EN 13501-1.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</si>
  <si>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</si>
  <si>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</si>
  <si>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</si>
  <si>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</si>
  <si>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</si>
  <si>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</si>
  <si>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mt14lba010H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</si>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</sst>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12.88</v>
      </c>
      <c r="J16" s="17">
        <f ca="1">ROUND(INDIRECT(ADDRESS(ROW()+(0), COLUMN()+(-3), 1))*INDIRECT(ADDRESS(ROW()+(0), COLUMN()+(-1), 1)), 2)</f>
        <v>13.52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0.54</v>
      </c>
      <c r="J17" s="17">
        <f ca="1">ROUND(INDIRECT(ADDRESS(ROW()+(0), COLUMN()+(-3), 1))*INDIRECT(ADDRESS(ROW()+(0), COLUMN()+(-1), 1)), 2)</f>
        <v>0.57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4.78</v>
      </c>
      <c r="J19" s="17">
        <f ca="1">ROUND(INDIRECT(ADDRESS(ROW()+(0), COLUMN()+(-3), 1))*INDIRECT(ADDRESS(ROW()+(0), COLUMN()+(-1), 1)), 2)</f>
        <v>5.26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0.72</v>
      </c>
      <c r="J20" s="17">
        <f ca="1">ROUND(INDIRECT(ADDRESS(ROW()+(0), COLUMN()+(-3), 1))*INDIRECT(ADDRESS(ROW()+(0), COLUMN()+(-1), 1)), 2)</f>
        <v>0.76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19.19</v>
      </c>
      <c r="J27" s="17">
        <f ca="1">ROUND(INDIRECT(ADDRESS(ROW()+(0), COLUMN()+(-3), 1))*INDIRECT(ADDRESS(ROW()+(0), COLUMN()+(-1), 1)), 2)</f>
        <v>10.88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1.136</v>
      </c>
      <c r="H28" s="16"/>
      <c r="I28" s="17">
        <v>18.15</v>
      </c>
      <c r="J28" s="17">
        <f ca="1">ROUND(INDIRECT(ADDRESS(ROW()+(0), COLUMN()+(-3), 1))*INDIRECT(ADDRESS(ROW()+(0), COLUMN()+(-1), 1)), 2)</f>
        <v>20.62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19.19</v>
      </c>
      <c r="J29" s="17">
        <f ca="1">ROUND(INDIRECT(ADDRESS(ROW()+(0), COLUMN()+(-3), 1))*INDIRECT(ADDRESS(ROW()+(0), COLUMN()+(-1), 1)), 2)</f>
        <v>2.94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18.74</v>
      </c>
      <c r="J30" s="17">
        <f ca="1">ROUND(INDIRECT(ADDRESS(ROW()+(0), COLUMN()+(-3), 1))*INDIRECT(ADDRESS(ROW()+(0), COLUMN()+(-1), 1)), 2)</f>
        <v>2.87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19.73</v>
      </c>
      <c r="J31" s="17">
        <f ca="1">ROUND(INDIRECT(ADDRESS(ROW()+(0), COLUMN()+(-3), 1))*INDIRECT(ADDRESS(ROW()+(0), COLUMN()+(-1), 1)), 2)</f>
        <v>1.09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18.74</v>
      </c>
      <c r="J32" s="21">
        <f ca="1">ROUND(INDIRECT(ADDRESS(ROW()+(0), COLUMN()+(-3), 1))*INDIRECT(ADDRESS(ROW()+(0), COLUMN()+(-1), 1)), 2)</f>
        <v>1.03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109.65</v>
      </c>
      <c r="J33" s="24">
        <f ca="1">ROUND(INDIRECT(ADDRESS(ROW()+(0), COLUMN()+(-3), 1))*INDIRECT(ADDRESS(ROW()+(0), COLUMN()+(-1), 1))/100, 2)</f>
        <v>2.19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111.84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1.07202e+006</v>
      </c>
      <c r="G47" s="31"/>
      <c r="H47" s="31">
        <v>1.07202e+006</v>
      </c>
      <c r="I47" s="31"/>
      <c r="J47" s="31"/>
      <c r="K47" s="31"/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1.102e+006</v>
      </c>
      <c r="G49" s="31"/>
      <c r="H49" s="31">
        <v>1.102e+006</v>
      </c>
      <c r="I49" s="31"/>
      <c r="J49" s="31"/>
      <c r="K49" s="31"/>
    </row>
    <row r="50" spans="1:11" ht="13.50" thickBot="1" customHeight="1">
      <c r="A50" s="34" t="s">
        <v>104</v>
      </c>
      <c r="B50" s="34"/>
      <c r="C50" s="34"/>
      <c r="D50" s="34"/>
      <c r="E50" s="34"/>
      <c r="F50" s="35"/>
      <c r="G50" s="35"/>
      <c r="H50" s="35"/>
      <c r="I50" s="35"/>
      <c r="J50" s="35"/>
      <c r="K50" s="35"/>
    </row>
    <row r="51" spans="1:11" ht="13.50" thickBot="1" customHeight="1">
      <c r="A51" s="32" t="s">
        <v>105</v>
      </c>
      <c r="B51" s="32"/>
      <c r="C51" s="32"/>
      <c r="D51" s="32"/>
      <c r="E51" s="32"/>
      <c r="F51" s="33">
        <v>162006</v>
      </c>
      <c r="G51" s="33"/>
      <c r="H51" s="33">
        <v>162007</v>
      </c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142010</v>
      </c>
      <c r="G52" s="31"/>
      <c r="H52" s="31">
        <v>1.10201e+006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49"/>
    <mergeCell ref="H49:J49"/>
    <mergeCell ref="K49:K51"/>
    <mergeCell ref="A50:E50"/>
    <mergeCell ref="F50:G50"/>
    <mergeCell ref="H50:J50"/>
    <mergeCell ref="A51:E51"/>
    <mergeCell ref="F51:G51"/>
    <mergeCell ref="H51:J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