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<sst xmlns="http://schemas.openxmlformats.org/spreadsheetml/2006/main" count="111" uniqueCount="111">
  <si>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</si>
  <si>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</si>
  <si>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</si>
  <si>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</si>
  <si>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LAROC S 150/4 "CHOVA" de 40 mm de espessura; CAMADA SEPARADORA SOB CAMADA DE REFORÇO: geotêxtil não tecido composto por fibras de poliéster entrelaçadas, GEOFIM 150 "CHOVA", (150 g/m²); CAMADA DE REFORÇO: argamassa de cimento CEM II/B-L 32,5 N tipo M-10 de 4 cm de espessura; IMPERMEABILIZAÇÃO: tipo monocamada, colada, formada por uma membrana de betume modificado com elastómero SBS, LBM(SBS)-40-FP, POLITABER COMBI 40 "CHOVA", totalmente colada com maçarico;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</si>
  <si>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</si>
  <si>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</si>
  <si>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</si>
  <si>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</si>
  <si>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</si>
  <si>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</si>
  <si>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</si>
  <si>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</si>
  <si>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</si>
  <si>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</si>
  <si>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</si>
  <si>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</si>
  <si>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</si>
  <si>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</si>
  <si>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</si>
  <si>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</si>
  <si>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</si>
  <si>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</si>
  <si>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</si>
  <si>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</si>
  <si>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</si>
  <si>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</si>
  <si>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</si>
  <si>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</si>
  <si>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</si>
  <si>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</si>
  <si>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</si>
  <si>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mt16lrc010qb</t>
  </si>
  <si>
    <t xml:space="preserve">m²</t>
  </si>
  <si>
    <t xml:space="preserve">Painel rígido de lã mineral soldável, hidrofugada, LAROC S 150/4 "CHOVA", segundo EN 13162, revestido com betume asfáltico e filme de polipropileno termofusível, de 40 mm de espessura, resistência térmica &gt;= 1,05 m²°C/W, condutibilidade térmica 0,038 W/(m°C), Euroclasse F de reacção ao fogo segundo NP EN 13501-1.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</si>
  <si>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</si>
  <si>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</si>
  <si>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</si>
  <si>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</si>
  <si>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</si>
  <si>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</si>
  <si>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mt14lba010H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</si>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</sst>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12.88</v>
      </c>
      <c r="J16" s="17">
        <f ca="1">ROUND(INDIRECT(ADDRESS(ROW()+(0), COLUMN()+(-3), 1))*INDIRECT(ADDRESS(ROW()+(0), COLUMN()+(-1), 1)), 2)</f>
        <v>13.52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0.54</v>
      </c>
      <c r="J17" s="17">
        <f ca="1">ROUND(INDIRECT(ADDRESS(ROW()+(0), COLUMN()+(-3), 1))*INDIRECT(ADDRESS(ROW()+(0), COLUMN()+(-1), 1)), 2)</f>
        <v>0.57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4.78</v>
      </c>
      <c r="J19" s="17">
        <f ca="1">ROUND(INDIRECT(ADDRESS(ROW()+(0), COLUMN()+(-3), 1))*INDIRECT(ADDRESS(ROW()+(0), COLUMN()+(-1), 1)), 2)</f>
        <v>5.26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0.72</v>
      </c>
      <c r="J20" s="17">
        <f ca="1">ROUND(INDIRECT(ADDRESS(ROW()+(0), COLUMN()+(-3), 1))*INDIRECT(ADDRESS(ROW()+(0), COLUMN()+(-1), 1)), 2)</f>
        <v>0.76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19.19</v>
      </c>
      <c r="J27" s="17">
        <f ca="1">ROUND(INDIRECT(ADDRESS(ROW()+(0), COLUMN()+(-3), 1))*INDIRECT(ADDRESS(ROW()+(0), COLUMN()+(-1), 1)), 2)</f>
        <v>10.88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18.15</v>
      </c>
      <c r="J28" s="17">
        <f ca="1">ROUND(INDIRECT(ADDRESS(ROW()+(0), COLUMN()+(-3), 1))*INDIRECT(ADDRESS(ROW()+(0), COLUMN()+(-1), 1)), 2)</f>
        <v>20.62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19.19</v>
      </c>
      <c r="J29" s="17">
        <f ca="1">ROUND(INDIRECT(ADDRESS(ROW()+(0), COLUMN()+(-3), 1))*INDIRECT(ADDRESS(ROW()+(0), COLUMN()+(-1), 1)), 2)</f>
        <v>2.94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18.74</v>
      </c>
      <c r="J30" s="17">
        <f ca="1">ROUND(INDIRECT(ADDRESS(ROW()+(0), COLUMN()+(-3), 1))*INDIRECT(ADDRESS(ROW()+(0), COLUMN()+(-1), 1)), 2)</f>
        <v>2.87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18.74</v>
      </c>
      <c r="J32" s="21">
        <f ca="1">ROUND(INDIRECT(ADDRESS(ROW()+(0), COLUMN()+(-3), 1))*INDIRECT(ADDRESS(ROW()+(0), COLUMN()+(-1), 1)), 2)</f>
        <v>1.03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109.65</v>
      </c>
      <c r="J33" s="24">
        <f ca="1">ROUND(INDIRECT(ADDRESS(ROW()+(0), COLUMN()+(-3), 1))*INDIRECT(ADDRESS(ROW()+(0), COLUMN()+(-1), 1))/100, 2)</f>
        <v>2.19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111.84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