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<sst xmlns="http://schemas.openxmlformats.org/spreadsheetml/2006/main" count="115" uniqueCount="115">
  <si>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</si>
  <si>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</si>
  <si>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</si>
  <si>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Cobertura plana acessível, não ventilada, com pavimento fixo, tipo convencional,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</si>
  <si>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hidrofugada, LAROC N 150/4 "CHOVA"; CAMADA SEPARADORA SOB CAMADA DE REFORÇO: geotêxtil não tecido composto por fibras de poliéster entrelaçadas, GEOFIM 150 "CHOVA", (150 g/m²); CAMADA DE REFORÇO: argamassa de cimento CEM II/B-L 32,5 N tipo M-10 de 4 cm de espessura; IMPERMEABILIZAÇÃO: tipo monocamada, colada, formada por uma membrana de betume modificado com elastómero SBS, LBM(SBS)-40-FP, POLITABER COMBI 40 "CHOVA", totalmente colada com maçarico;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</si>
  <si>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</si>
  <si>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</si>
  <si>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</si>
  <si>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</si>
  <si>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</si>
  <si>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</si>
  <si>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</si>
  <si>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</si>
  <si>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</si>
  <si>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</si>
  <si>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</si>
  <si>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</si>
  <si>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</si>
  <si>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</si>
  <si>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</si>
  <si>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</si>
  <si>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</si>
  <si>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</si>
  <si>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</si>
  <si>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</si>
  <si>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</si>
  <si>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</si>
  <si>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</si>
  <si>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</si>
  <si>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</si>
  <si>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</si>
  <si>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</si>
  <si>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mt16lrc010la</t>
  </si>
  <si>
    <t xml:space="preserve">m²</t>
  </si>
  <si>
    <t xml:space="preserve">Painel rígido de lã mineral hidrofugada, LAROC N 150/4 "CHOVA", segundo EN 13162, de 40 mm de espessura, resistência térmica &gt;= 1,05 m²°C/W, condutibilidade térmica 0,038 W/(m°C), Euroclasse A1 de reacção ao fogo segundo NP EN 13501-1.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</si>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</sst>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18.19</v>
      </c>
      <c r="J16" s="17">
        <f ca="1">ROUND(INDIRECT(ADDRESS(ROW()+(0), COLUMN()+(-3), 1))*INDIRECT(ADDRESS(ROW()+(0), COLUMN()+(-1), 1)), 2)</f>
        <v>19.1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7.22</v>
      </c>
      <c r="J19" s="17">
        <f ca="1">ROUND(INDIRECT(ADDRESS(ROW()+(0), COLUMN()+(-3), 1))*INDIRECT(ADDRESS(ROW()+(0), COLUMN()+(-1), 1)), 2)</f>
        <v>7.94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0.96</v>
      </c>
      <c r="J20" s="17">
        <f ca="1">ROUND(INDIRECT(ADDRESS(ROW()+(0), COLUMN()+(-3), 1))*INDIRECT(ADDRESS(ROW()+(0), COLUMN()+(-1), 1)), 2)</f>
        <v>1.01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7.47</v>
      </c>
      <c r="J21" s="17">
        <f ca="1">ROUND(INDIRECT(ADDRESS(ROW()+(0), COLUMN()+(-3), 1))*INDIRECT(ADDRESS(ROW()+(0), COLUMN()+(-1), 1)), 2)</f>
        <v>8.22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3.45</v>
      </c>
      <c r="J26" s="17">
        <f ca="1">ROUND(INDIRECT(ADDRESS(ROW()+(0), COLUMN()+(-3), 1))*INDIRECT(ADDRESS(ROW()+(0), COLUMN()+(-1), 1)), 2)</f>
        <v>0.13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22.68</v>
      </c>
      <c r="J27" s="17">
        <f ca="1">ROUND(INDIRECT(ADDRESS(ROW()+(0), COLUMN()+(-3), 1))*INDIRECT(ADDRESS(ROW()+(0), COLUMN()+(-1), 1)), 2)</f>
        <v>12.86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21.45</v>
      </c>
      <c r="J28" s="17">
        <f ca="1">ROUND(INDIRECT(ADDRESS(ROW()+(0), COLUMN()+(-3), 1))*INDIRECT(ADDRESS(ROW()+(0), COLUMN()+(-1), 1)), 2)</f>
        <v>24.37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22.68</v>
      </c>
      <c r="J29" s="17">
        <f ca="1">ROUND(INDIRECT(ADDRESS(ROW()+(0), COLUMN()+(-3), 1))*INDIRECT(ADDRESS(ROW()+(0), COLUMN()+(-1), 1)), 2)</f>
        <v>3.47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22.13</v>
      </c>
      <c r="J30" s="17">
        <f ca="1">ROUND(INDIRECT(ADDRESS(ROW()+(0), COLUMN()+(-3), 1))*INDIRECT(ADDRESS(ROW()+(0), COLUMN()+(-1), 1)), 2)</f>
        <v>3.39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23.31</v>
      </c>
      <c r="J31" s="17">
        <f ca="1">ROUND(INDIRECT(ADDRESS(ROW()+(0), COLUMN()+(-3), 1))*INDIRECT(ADDRESS(ROW()+(0), COLUMN()+(-1), 1)), 2)</f>
        <v>1.28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22.13</v>
      </c>
      <c r="J32" s="21">
        <f ca="1">ROUND(INDIRECT(ADDRESS(ROW()+(0), COLUMN()+(-3), 1))*INDIRECT(ADDRESS(ROW()+(0), COLUMN()+(-1), 1)), 2)</f>
        <v>1.22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129.89</v>
      </c>
      <c r="J33" s="24">
        <f ca="1">ROUND(INDIRECT(ADDRESS(ROW()+(0), COLUMN()+(-3), 1))*INDIRECT(ADDRESS(ROW()+(0), COLUMN()+(-1), 1))/100, 2)</f>
        <v>2.6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132.49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1.03202e+006</v>
      </c>
      <c r="G49" s="31"/>
      <c r="H49" s="31">
        <v>1.03202e+006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142010</v>
      </c>
      <c r="G51" s="31"/>
      <c r="H51" s="31">
        <v>1.10201e+006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