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<sst xmlns="http://schemas.openxmlformats.org/spreadsheetml/2006/main" count="118" uniqueCount="118">
  <si>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</si>
  <si>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QAD022</t>
  </si>
  <si>
    <t xml:space="preserve">m²</t>
  </si>
  <si>
    <t xml:space="preserve">Cobertura plana acessível, não ventilada, com pavimento fixo, tipo invertida,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</si>
  <si>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LBM(SBS)-30-FP, POLITABER COMBI 30 "CHOVA", prévia aplicação de primário com emulsão asfáltica aniônica com cargas SUPERMUL, "CHOVA", e membrana de betume modificado com elastómero SBS, LBM(SBS)-30-FP, POLITABER COMBI 30 "CHOVA" colada à anterior com maçarico, sem coincidir as suas juntas; CAMADA SEPARADORA SOB ISOLAMENTO: geotêxtil não tecido composto por fibras de poliéster entrelaçadas, GEOFIM 150 "CHOVA", (150 g/m²); ISOLAMENTO TÉRMICO: painel rígido de poliestireno extrudido, ChovAFOAM 300 M "CHOVA", segundo EN 13164, de superfície lisa e bordo lateral a meia madeira, de 40 mm de espessura, resistência à compressão &gt;= 300 kPa; CAMADA SEPARADORA SOB CAMADA DE REFORÇO: geotêxtil não tecido composto por fibras de poliéster entrelaçadas, GEOFIM 150 "CHOVA", (150 g/m²); CAMADA DE REFORÇO: argamassa de cimento CEM II/B-L 32,5 N tipo M-10 de 4 cm de espessura;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</si>
  <si>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</si>
  <si>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</si>
  <si>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</si>
  <si>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</si>
  <si>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</si>
  <si>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</si>
  <si>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</si>
  <si>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</si>
  <si>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</si>
  <si>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</si>
  <si>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</si>
  <si>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</si>
  <si>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</si>
  <si>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</si>
  <si>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</si>
  <si>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</si>
  <si>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</si>
  <si>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</si>
  <si>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</si>
  <si>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</si>
  <si>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</si>
  <si>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</si>
  <si>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</si>
  <si>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</si>
  <si>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</si>
  <si>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</si>
  <si>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</si>
  <si>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mt14lba010B</t>
  </si>
  <si>
    <t xml:space="preserve">m²</t>
  </si>
  <si>
    <t xml:space="preserve">Membrana de betume modificado com elastómero SBS, LBM(SBS)-30-FP, POLITABER COMBI 30 "CHOVA", massa nominal 3 kg/m², com armadura de feltro de poliéster reforçado e estabilizado de 150 g/m², de superfície não protegida. Segundo EN 13707.</t>
  </si>
  <si>
    <t xml:space="preserve">mt14iea020h</t>
  </si>
  <si>
    <t xml:space="preserve">kg</t>
  </si>
  <si>
    <t xml:space="preserve">Emulsão asfáltica aniônica com cargas SUPERMUL, "CHOVA".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</si>
  <si>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</si>
  <si>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</si>
  <si>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</si>
  <si>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mt16pxc010jbc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</si>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</sst>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2.2</v>
      </c>
      <c r="H16" s="16"/>
      <c r="I16" s="17">
        <v>4.44</v>
      </c>
      <c r="J16" s="17">
        <f ca="1">ROUND(INDIRECT(ADDRESS(ROW()+(0), COLUMN()+(-3), 1))*INDIRECT(ADDRESS(ROW()+(0), COLUMN()+(-1), 1)), 2)</f>
        <v>9.77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3.4</v>
      </c>
      <c r="J17" s="17">
        <f ca="1">ROUND(INDIRECT(ADDRESS(ROW()+(0), COLUMN()+(-3), 1))*INDIRECT(ADDRESS(ROW()+(0), COLUMN()+(-1), 1)), 2)</f>
        <v>1.02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0.7</v>
      </c>
      <c r="J18" s="17">
        <f ca="1">ROUND(INDIRECT(ADDRESS(ROW()+(0), COLUMN()+(-3), 1))*INDIRECT(ADDRESS(ROW()+(0), COLUMN()+(-1), 1)), 2)</f>
        <v>1.47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</v>
      </c>
      <c r="J19" s="17">
        <f ca="1">ROUND(INDIRECT(ADDRESS(ROW()+(0), COLUMN()+(-3), 1))*INDIRECT(ADDRESS(ROW()+(0), COLUMN()+(-1), 1)), 2)</f>
        <v>7.35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0.96</v>
      </c>
      <c r="J21" s="17">
        <f ca="1">ROUND(INDIRECT(ADDRESS(ROW()+(0), COLUMN()+(-3), 1))*INDIRECT(ADDRESS(ROW()+(0), COLUMN()+(-1), 1)), 2)</f>
        <v>1.01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24.63</v>
      </c>
      <c r="J28" s="17">
        <f ca="1">ROUND(INDIRECT(ADDRESS(ROW()+(0), COLUMN()+(-3), 1))*INDIRECT(ADDRESS(ROW()+(0), COLUMN()+(-1), 1)), 2)</f>
        <v>13.97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23.29</v>
      </c>
      <c r="J29" s="17">
        <f ca="1">ROUND(INDIRECT(ADDRESS(ROW()+(0), COLUMN()+(-3), 1))*INDIRECT(ADDRESS(ROW()+(0), COLUMN()+(-1), 1)), 2)</f>
        <v>26.46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0.252</v>
      </c>
      <c r="H30" s="16"/>
      <c r="I30" s="17">
        <v>24.63</v>
      </c>
      <c r="J30" s="17">
        <f ca="1">ROUND(INDIRECT(ADDRESS(ROW()+(0), COLUMN()+(-3), 1))*INDIRECT(ADDRESS(ROW()+(0), COLUMN()+(-1), 1)), 2)</f>
        <v>6.21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0.252</v>
      </c>
      <c r="H31" s="16"/>
      <c r="I31" s="17">
        <v>24.04</v>
      </c>
      <c r="J31" s="17">
        <f ca="1">ROUND(INDIRECT(ADDRESS(ROW()+(0), COLUMN()+(-3), 1))*INDIRECT(ADDRESS(ROW()+(0), COLUMN()+(-1), 1)), 2)</f>
        <v>6.06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25.32</v>
      </c>
      <c r="J32" s="17">
        <f ca="1">ROUND(INDIRECT(ADDRESS(ROW()+(0), COLUMN()+(-3), 1))*INDIRECT(ADDRESS(ROW()+(0), COLUMN()+(-1), 1)), 2)</f>
        <v>1.39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24.04</v>
      </c>
      <c r="J33" s="21">
        <f ca="1">ROUND(INDIRECT(ADDRESS(ROW()+(0), COLUMN()+(-3), 1))*INDIRECT(ADDRESS(ROW()+(0), COLUMN()+(-1), 1)), 2)</f>
        <v>1.32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130.54</v>
      </c>
      <c r="J34" s="24">
        <f ca="1">ROUND(INDIRECT(ADDRESS(ROW()+(0), COLUMN()+(-3), 1))*INDIRECT(ADDRESS(ROW()+(0), COLUMN()+(-1), 1))/100, 2)</f>
        <v>2.61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133.15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142010</v>
      </c>
      <c r="G48" s="31"/>
      <c r="H48" s="31">
        <v>1.10201e+06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1.07202e+06</v>
      </c>
      <c r="G52" s="31"/>
      <c r="H52" s="31">
        <v>1.07202e+06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