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<sst xmlns="http://schemas.openxmlformats.org/spreadsheetml/2006/main" count="105" uniqueCount="105">
  <si>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</si>
  <si>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QAD032</t>
  </si>
  <si>
    <t xml:space="preserve">m²</t>
  </si>
  <si>
    <t xml:space="preserve">Cobertura plana não acessível, não ventilada, ajardinada. Impermeabilização com lâminas de PVC.</t>
  </si>
  <si>
    <r>
      <rPr>
        <sz val="8.25"/>
        <color rgb="FF000000"/>
        <rFont val="Arial"/>
        <family val="2"/>
      </rPr>
      <t xml:space="preserve">Cobertura plana não acessível, não ventilada, ajardinada intensiva,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GEOFIM 300 "CHOVA", (300 g/m²); IMPERMEABILIZAÇÃO: tipo monocamada, não colada, formada por uma lâmina impermeabilizante flexível de PVC-P, (fv), CHOVIPOL RV 1,2 INTEMPERIE "CHOVA", de 1,2 mm de espessura, com armadura de véu de fibra de vidro, e com resistência à intempérie, fixada em sobreposição e bordos através de soldadura termoplástica; CAMADA SEPARADORA SOB ISOLAMENTO: geotêxtil não tecido composto por fibras de poliéster entrelaçadas, GEOFIM 300 "CHOVA", (300 g/m²); ISOLAMENTO TÉRMICO: painel rígido de poliestireno extrudido, ChovAFOAM 300 M "CHOVA", segundo EN 13164, de superfície lisa e bordo lateral a meia madeira, de 40 mm de espessura, resistência à compressão &gt;= 300 kPa; CAMADA SEPARADORA SOB PROTECÇÃO: geotêxtil não tecido composto por fibras de poliéster entrelaçadas, GEOFIM 150 "CHOVA", (150 g/m²); CAMADA DRENANTE E FILTRANTE: lâmina drenante e filtrante de estrutura nodular de polietileno de alta densidade (PEAD/HDPE), ChovADREN DD "CHOVA", com nódulos de 8 mm de altura, com geotêxtil de polipropileno incorporado; CAMADA DE PROTECÇÃO: camada de terra vegetal para plantação de 25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</si>
  <si>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</si>
  <si>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</si>
  <si>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</si>
  <si>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</si>
  <si>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</si>
  <si>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</si>
  <si>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</si>
  <si>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</si>
  <si>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</si>
  <si>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</si>
  <si>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</si>
  <si>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</si>
  <si>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</si>
  <si>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</si>
  <si>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</si>
  <si>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</si>
  <si>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</si>
  <si>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</si>
  <si>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</si>
  <si>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</si>
  <si>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</si>
  <si>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</si>
  <si>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</si>
  <si>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</si>
  <si>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</si>
  <si>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</si>
  <si>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</si>
  <si>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mt14gsa020ih</t>
  </si>
  <si>
    <t xml:space="preserve">m²</t>
  </si>
  <si>
    <t xml:space="preserve">Geotêxtil não tecido composto por fibras de poliéster entrelaçadas, GEOFIM 300 "CHOVA",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</si>
  <si>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mt15dan010h</t>
  </si>
  <si>
    <t xml:space="preserve">m²</t>
  </si>
  <si>
    <t xml:space="preserve">Lâmina impermeabilizante flexível de PVC-P, (fv), CHOVIPOL RV 1,2 INTEMPERIE "CHOVA", de 1,2 mm de espessura, com armadura de véu de fibra de vidro, e com resistência à intempérie, segundo EN 13956.</t>
  </si>
  <si>
    <t xml:space="preserve">mt16pxc010jd</t>
  </si>
  <si>
    <t xml:space="preserve">m²</t>
  </si>
  <si>
    <t xml:space="preserve">Painel rígido de poliestireno extrudido, ChovAFOAM 300 M "CHOVA",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13164-T1-CS(10/Y)300-DLT(2)5-DS(TH)-WL(T)0,7.</t>
  </si>
  <si>
    <t xml:space="preserve">mt14gsa020gd</t>
  </si>
  <si>
    <t xml:space="preserve">m²</t>
  </si>
  <si>
    <t xml:space="preserve">Geotêxtil não tecido composto por fibras de poliéster entrelaçadas, GEOFIM 150 "CHOVA",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</si>
  <si>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mt14gdc010g</t>
  </si>
  <si>
    <t xml:space="preserve">m²</t>
  </si>
  <si>
    <t xml:space="preserve">Lâmina drenante e filtrante de estrutura nodular de polietileno de alta densidade (PEAD/HDPE), ChovADREN DD "CHOVA", com nódulos de 8 mm de altura, com geotêxtil de polipropileno incorporado, resistência à compressão 150 kN/m² segundo EN ISO 604 e capacidade de drenagem 4,6 l/(s·m).</t>
  </si>
  <si>
    <t xml:space="preserve">mt01arj020</t>
  </si>
  <si>
    <t xml:space="preserve">m³</t>
  </si>
  <si>
    <t xml:space="preserve">Terra vegetal para plantação.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</si>
  <si>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</si>
  <si>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</si>
  <si>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</si>
  <si>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</si>
  <si>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</si>
  <si>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</si>
  <si>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</si>
  <si>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</si>
  <si>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</si>
  <si>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</si>
  <si>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</si>
  <si>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</si>
  <si>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</si>
  <si>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</si>
  <si>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</si>
  <si>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</si>
  <si>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</si>
  <si>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</si>
  <si>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</si>
  <si>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</si>
  <si>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</si>
  <si>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</si>
  <si>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</si>
  <si>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</si>
  <si>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</si>
  <si>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</si>
  <si>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</si>
  <si>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</si>
  <si>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</si>
  <si>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54,57€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</si>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</sst>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</v>
      </c>
      <c r="H16" s="16"/>
      <c r="I16" s="17">
        <v>1.24</v>
      </c>
      <c r="J16" s="17">
        <f ca="1">ROUND(INDIRECT(ADDRESS(ROW()+(0), COLUMN()+(-3), 1))*INDIRECT(ADDRESS(ROW()+(0), COLUMN()+(-1), 1)), 2)</f>
        <v>2.6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6.76</v>
      </c>
      <c r="J17" s="17">
        <f ca="1">ROUND(INDIRECT(ADDRESS(ROW()+(0), COLUMN()+(-3), 1))*INDIRECT(ADDRESS(ROW()+(0), COLUMN()+(-1), 1)), 2)</f>
        <v>7.1</v>
      </c>
      <c r="K17" s="17"/>
    </row>
    <row r="18" spans="1:11" ht="55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1.05</v>
      </c>
      <c r="H18" s="16"/>
      <c r="I18" s="17">
        <v>5.97</v>
      </c>
      <c r="J18" s="17">
        <f ca="1">ROUND(INDIRECT(ADDRESS(ROW()+(0), COLUMN()+(-3), 1))*INDIRECT(ADDRESS(ROW()+(0), COLUMN()+(-1), 1)), 2)</f>
        <v>6.27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0.54</v>
      </c>
      <c r="J19" s="17">
        <f ca="1">ROUND(INDIRECT(ADDRESS(ROW()+(0), COLUMN()+(-3), 1))*INDIRECT(ADDRESS(ROW()+(0), COLUMN()+(-1), 1)), 2)</f>
        <v>0.57</v>
      </c>
      <c r="K19" s="17"/>
    </row>
    <row r="20" spans="1:11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3.26</v>
      </c>
      <c r="J20" s="17">
        <f ca="1">ROUND(INDIRECT(ADDRESS(ROW()+(0), COLUMN()+(-3), 1))*INDIRECT(ADDRESS(ROW()+(0), COLUMN()+(-1), 1)), 2)</f>
        <v>3.42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0.25</v>
      </c>
      <c r="H21" s="16"/>
      <c r="I21" s="17">
        <v>8.26</v>
      </c>
      <c r="J21" s="17">
        <f ca="1">ROUND(INDIRECT(ADDRESS(ROW()+(0), COLUMN()+(-3), 1))*INDIRECT(ADDRESS(ROW()+(0), COLUMN()+(-1), 1)), 2)</f>
        <v>2.07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0.032</v>
      </c>
      <c r="H22" s="16"/>
      <c r="I22" s="17">
        <v>1.68</v>
      </c>
      <c r="J22" s="17">
        <f ca="1">ROUND(INDIRECT(ADDRESS(ROW()+(0), COLUMN()+(-3), 1))*INDIRECT(ADDRESS(ROW()+(0), COLUMN()+(-1), 1)), 2)</f>
        <v>0.05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0.098</v>
      </c>
      <c r="H23" s="16"/>
      <c r="I23" s="17">
        <v>19.19</v>
      </c>
      <c r="J23" s="17">
        <f ca="1">ROUND(INDIRECT(ADDRESS(ROW()+(0), COLUMN()+(-3), 1))*INDIRECT(ADDRESS(ROW()+(0), COLUMN()+(-1), 1)), 2)</f>
        <v>1.88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0.449</v>
      </c>
      <c r="H24" s="16"/>
      <c r="I24" s="17">
        <v>18.15</v>
      </c>
      <c r="J24" s="17">
        <f ca="1">ROUND(INDIRECT(ADDRESS(ROW()+(0), COLUMN()+(-3), 1))*INDIRECT(ADDRESS(ROW()+(0), COLUMN()+(-1), 1)), 2)</f>
        <v>8.15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0.219</v>
      </c>
      <c r="H25" s="16"/>
      <c r="I25" s="17">
        <v>19.19</v>
      </c>
      <c r="J25" s="17">
        <f ca="1">ROUND(INDIRECT(ADDRESS(ROW()+(0), COLUMN()+(-3), 1))*INDIRECT(ADDRESS(ROW()+(0), COLUMN()+(-1), 1)), 2)</f>
        <v>4.2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0.219</v>
      </c>
      <c r="H26" s="16"/>
      <c r="I26" s="17">
        <v>18.74</v>
      </c>
      <c r="J26" s="17">
        <f ca="1">ROUND(INDIRECT(ADDRESS(ROW()+(0), COLUMN()+(-3), 1))*INDIRECT(ADDRESS(ROW()+(0), COLUMN()+(-1), 1)), 2)</f>
        <v>4.1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0.055</v>
      </c>
      <c r="H27" s="16"/>
      <c r="I27" s="17">
        <v>19.73</v>
      </c>
      <c r="J27" s="17">
        <f ca="1">ROUND(INDIRECT(ADDRESS(ROW()+(0), COLUMN()+(-3), 1))*INDIRECT(ADDRESS(ROW()+(0), COLUMN()+(-1), 1)), 2)</f>
        <v>1.09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0.055</v>
      </c>
      <c r="H28" s="16"/>
      <c r="I28" s="17">
        <v>18.74</v>
      </c>
      <c r="J28" s="17">
        <f ca="1">ROUND(INDIRECT(ADDRESS(ROW()+(0), COLUMN()+(-3), 1))*INDIRECT(ADDRESS(ROW()+(0), COLUMN()+(-1), 1)), 2)</f>
        <v>1.03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0.131</v>
      </c>
      <c r="H29" s="16"/>
      <c r="I29" s="17">
        <v>19.19</v>
      </c>
      <c r="J29" s="17">
        <f ca="1">ROUND(INDIRECT(ADDRESS(ROW()+(0), COLUMN()+(-3), 1))*INDIRECT(ADDRESS(ROW()+(0), COLUMN()+(-1), 1)), 2)</f>
        <v>2.51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0.131</v>
      </c>
      <c r="H30" s="20"/>
      <c r="I30" s="21">
        <v>18.15</v>
      </c>
      <c r="J30" s="21">
        <f ca="1">ROUND(INDIRECT(ADDRESS(ROW()+(0), COLUMN()+(-3), 1))*INDIRECT(ADDRESS(ROW()+(0), COLUMN()+(-1), 1)), 2)</f>
        <v>2.38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64.76</v>
      </c>
      <c r="J31" s="24">
        <f ca="1">ROUND(INDIRECT(ADDRESS(ROW()+(0), COLUMN()+(-3), 1))*INDIRECT(ADDRESS(ROW()+(0), COLUMN()+(-1), 1))/100, 2)</f>
        <v>1.3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66.06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/>
    </row>
    <row r="37" spans="1:11" ht="13.50" thickBot="1" customHeight="1">
      <c r="A37" s="32" t="s">
        <v>86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87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88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89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90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/>
    </row>
    <row r="42" spans="1:11" ht="24.00" thickBot="1" customHeight="1">
      <c r="A42" s="32" t="s">
        <v>91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92</v>
      </c>
      <c r="B43" s="30"/>
      <c r="C43" s="30"/>
      <c r="D43" s="30"/>
      <c r="E43" s="30"/>
      <c r="F43" s="31">
        <v>172012</v>
      </c>
      <c r="G43" s="31"/>
      <c r="H43" s="31">
        <v>172013</v>
      </c>
      <c r="I43" s="31"/>
      <c r="J43" s="31"/>
      <c r="K43" s="31" t="s">
        <v>93</v>
      </c>
    </row>
    <row r="44" spans="1:11" ht="13.50" thickBot="1" customHeight="1">
      <c r="A44" s="32" t="s">
        <v>94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95</v>
      </c>
      <c r="B45" s="30"/>
      <c r="C45" s="30"/>
      <c r="D45" s="30"/>
      <c r="E45" s="30"/>
      <c r="F45" s="31">
        <v>1.102e+006</v>
      </c>
      <c r="G45" s="31"/>
      <c r="H45" s="31">
        <v>1.102e+006</v>
      </c>
      <c r="I45" s="31"/>
      <c r="J45" s="31"/>
      <c r="K45" s="31"/>
    </row>
    <row r="46" spans="1:11" ht="13.50" thickBot="1" customHeight="1">
      <c r="A46" s="34" t="s">
        <v>96</v>
      </c>
      <c r="B46" s="34"/>
      <c r="C46" s="34"/>
      <c r="D46" s="34"/>
      <c r="E46" s="34"/>
      <c r="F46" s="35"/>
      <c r="G46" s="35"/>
      <c r="H46" s="35"/>
      <c r="I46" s="35"/>
      <c r="J46" s="35"/>
      <c r="K46" s="35"/>
    </row>
    <row r="47" spans="1:11" ht="13.50" thickBot="1" customHeight="1">
      <c r="A47" s="32" t="s">
        <v>97</v>
      </c>
      <c r="B47" s="32"/>
      <c r="C47" s="32"/>
      <c r="D47" s="32"/>
      <c r="E47" s="32"/>
      <c r="F47" s="33">
        <v>162006</v>
      </c>
      <c r="G47" s="33"/>
      <c r="H47" s="33">
        <v>162007</v>
      </c>
      <c r="I47" s="33"/>
      <c r="J47" s="33"/>
      <c r="K47" s="33"/>
    </row>
    <row r="48" spans="1:11" ht="13.50" thickBot="1" customHeight="1">
      <c r="A48" s="30" t="s">
        <v>98</v>
      </c>
      <c r="B48" s="30"/>
      <c r="C48" s="30"/>
      <c r="D48" s="30"/>
      <c r="E48" s="30"/>
      <c r="F48" s="31">
        <v>1.10201e+006</v>
      </c>
      <c r="G48" s="31"/>
      <c r="H48" s="31">
        <v>1.10201e+006</v>
      </c>
      <c r="I48" s="31"/>
      <c r="J48" s="31"/>
      <c r="K48" s="31"/>
    </row>
    <row r="49" spans="1:11" ht="55.50" thickBot="1" customHeight="1">
      <c r="A49" s="32" t="s">
        <v>99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100</v>
      </c>
      <c r="B50" s="30"/>
      <c r="C50" s="30"/>
      <c r="D50" s="30"/>
      <c r="E50" s="30"/>
      <c r="F50" s="31">
        <v>1.07202e+006</v>
      </c>
      <c r="G50" s="31"/>
      <c r="H50" s="31">
        <v>1.07202e+006</v>
      </c>
      <c r="I50" s="31"/>
      <c r="J50" s="31"/>
      <c r="K50" s="31"/>
    </row>
    <row r="51" spans="1:11" ht="24.00" thickBot="1" customHeight="1">
      <c r="A51" s="32" t="s">
        <v>101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5"/>
    <mergeCell ref="H45:J45"/>
    <mergeCell ref="K45:K47"/>
    <mergeCell ref="A46:E46"/>
    <mergeCell ref="F46:G46"/>
    <mergeCell ref="H46:J46"/>
    <mergeCell ref="A47:E47"/>
    <mergeCell ref="F47:G47"/>
    <mergeCell ref="H47:J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