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<sst xmlns="http://schemas.openxmlformats.org/spreadsheetml/2006/main" count="124" uniqueCount="124">
  <si>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</si>
  <si>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QAD040</t>
  </si>
  <si>
    <t xml:space="preserve">m²</t>
  </si>
  <si>
    <t xml:space="preserve">Cobertura plana acessível, não ventilada, com pavimento fixo, tipo invertida, para utilização desportiva. Impermeabilização com lâminas de poliolefinas, tipo monocamada.</t>
  </si>
  <si>
    <r>
      <rPr>
        <sz val="8.25"/>
        <color rgb="FF000000"/>
        <rFont val="Arial"/>
        <family val="2"/>
      </rPr>
      <t xml:space="preserve">Cobertura plana acessível, não ventilada, com pavimento fixo, tipo invertida,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ChovAFOAM 300 M "CHOVA", segundo EN 13164, de superfície lisa e bordo lateral a meia madeira, de 40 mm de espessura, resistência à compressão &gt;= 300 kPa; CAMADA SEPARADORA SOB CAMADA DE REFORÇO: geotêxtil não tecido composto por fibras de poliéster entrelaçadas, GEOFIM 150 "CHOVA", (150 g/m²); CAMADA DE REFORÇO: argamassa de cimento CEM II/B-L 32,5 N tipo M-10 de 4 cm de espessura; CAMADA SEPARADORA SOB PROTECÇÃO: geotêxtil de polipropileno-polietileno, GEOFIM PP 125-15 "CHOVA", (125 g/m²);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</si>
  <si>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</si>
  <si>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</si>
  <si>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</si>
  <si>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</si>
  <si>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</si>
  <si>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</si>
  <si>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</si>
  <si>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</si>
  <si>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</si>
  <si>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</si>
  <si>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</si>
  <si>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</si>
  <si>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</si>
  <si>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</si>
  <si>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</si>
  <si>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</si>
  <si>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</si>
  <si>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</si>
  <si>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</si>
  <si>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</si>
  <si>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</si>
  <si>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</si>
  <si>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</si>
  <si>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</si>
  <si>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</si>
  <si>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</si>
  <si>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</si>
  <si>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</si>
  <si>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</si>
  <si>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</si>
  <si>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</si>
  <si>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</si>
  <si>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</si>
  <si>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</si>
  <si>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</si>
  <si>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</si>
  <si>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mt16pxc010jbc</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</si>
  <si>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</si>
  <si>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</si>
  <si>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</si>
  <si>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</si>
  <si>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</si>
  <si>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</si>
  <si>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</si>
  <si>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</si>
  <si>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mt14gsa010gf</t>
  </si>
  <si>
    <t xml:space="preserve">m²</t>
  </si>
  <si>
    <t xml:space="preserve">Geotêxtil não tecido sintético, termosoldado, de polipropileno-polietileno, GEOFIM PP 125-15 "CHOVA",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</si>
  <si>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</si>
  <si>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</si>
  <si>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</si>
  <si>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</si>
  <si>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</si>
  <si>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</si>
  <si>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</si>
  <si>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</si>
  <si>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</si>
  <si>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</si>
  <si>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</si>
  <si>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</si>
  <si>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</si>
  <si>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</si>
  <si>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</si>
  <si>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</si>
  <si>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</si>
  <si>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</si>
  <si>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</si>
  <si>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</si>
  <si>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</si>
  <si>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</si>
  <si>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</si>
  <si>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</si>
  <si>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</si>
  <si>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</si>
  <si>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</si>
  <si>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</si>
  <si>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</si>
  <si>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</si>
  <si>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</si>
  <si>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</si>
  <si>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</si>
  <si>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</si>
  <si>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</si>
  <si>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</si>
  <si>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</si>
  <si>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</si>
  <si>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37,75€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</si>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</sst>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202.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13.1</v>
      </c>
      <c r="J17" s="17">
        <f ca="1">ROUND(INDIRECT(ADDRESS(ROW()+(0), COLUMN()+(-3), 1))*INDIRECT(ADDRESS(ROW()+(0), COLUMN()+(-1), 1)), 2)</f>
        <v>14.41</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7</v>
      </c>
      <c r="J19" s="17">
        <f ca="1">ROUND(INDIRECT(ADDRESS(ROW()+(0), COLUMN()+(-3), 1))*INDIRECT(ADDRESS(ROW()+(0), COLUMN()+(-1), 1)), 2)</f>
        <v>7.35</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55.50" thickBot="1" customHeight="1">
      <c r="A22" s="14" t="s">
        <v>50</v>
      </c>
      <c r="B22" s="14"/>
      <c r="C22" s="14"/>
      <c r="D22" s="15" t="s">
        <v>51</v>
      </c>
      <c r="E22" s="14" t="s">
        <v>52</v>
      </c>
      <c r="F22" s="14"/>
      <c r="G22" s="16">
        <v>1.05</v>
      </c>
      <c r="H22" s="16"/>
      <c r="I22" s="17">
        <v>1.58</v>
      </c>
      <c r="J22" s="17">
        <f ca="1">ROUND(INDIRECT(ADDRESS(ROW()+(0), COLUMN()+(-3), 1))*INDIRECT(ADDRESS(ROW()+(0), COLUMN()+(-1), 1)), 2)</f>
        <v>1.66</v>
      </c>
      <c r="K22" s="17"/>
    </row>
    <row r="23" spans="1:11" ht="24.00" thickBot="1" customHeight="1">
      <c r="A23" s="14" t="s">
        <v>53</v>
      </c>
      <c r="B23" s="14"/>
      <c r="C23" s="14"/>
      <c r="D23" s="15" t="s">
        <v>54</v>
      </c>
      <c r="E23" s="14" t="s">
        <v>55</v>
      </c>
      <c r="F23" s="14"/>
      <c r="G23" s="16">
        <v>1.1</v>
      </c>
      <c r="H23" s="16"/>
      <c r="I23" s="17">
        <v>7.47</v>
      </c>
      <c r="J23" s="17">
        <f ca="1">ROUND(INDIRECT(ADDRESS(ROW()+(0), COLUMN()+(-3), 1))*INDIRECT(ADDRESS(ROW()+(0), COLUMN()+(-1), 1)), 2)</f>
        <v>8.22</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0.567</v>
      </c>
      <c r="H29" s="16"/>
      <c r="I29" s="17">
        <v>22.68</v>
      </c>
      <c r="J29" s="17">
        <f ca="1">ROUND(INDIRECT(ADDRESS(ROW()+(0), COLUMN()+(-3), 1))*INDIRECT(ADDRESS(ROW()+(0), COLUMN()+(-1), 1)), 2)</f>
        <v>12.86</v>
      </c>
      <c r="K29" s="17"/>
    </row>
    <row r="30" spans="1:11" ht="13.50" thickBot="1" customHeight="1">
      <c r="A30" s="14" t="s">
        <v>74</v>
      </c>
      <c r="B30" s="14"/>
      <c r="C30" s="14"/>
      <c r="D30" s="15" t="s">
        <v>75</v>
      </c>
      <c r="E30" s="14" t="s">
        <v>76</v>
      </c>
      <c r="F30" s="14"/>
      <c r="G30" s="16">
        <v>1.486</v>
      </c>
      <c r="H30" s="16"/>
      <c r="I30" s="17">
        <v>21.45</v>
      </c>
      <c r="J30" s="17">
        <f ca="1">ROUND(INDIRECT(ADDRESS(ROW()+(0), COLUMN()+(-3), 1))*INDIRECT(ADDRESS(ROW()+(0), COLUMN()+(-1), 1)), 2)</f>
        <v>31.87</v>
      </c>
      <c r="K30" s="17"/>
    </row>
    <row r="31" spans="1:11" ht="13.50" thickBot="1" customHeight="1">
      <c r="A31" s="14" t="s">
        <v>77</v>
      </c>
      <c r="B31" s="14"/>
      <c r="C31" s="14"/>
      <c r="D31" s="15" t="s">
        <v>78</v>
      </c>
      <c r="E31" s="14" t="s">
        <v>79</v>
      </c>
      <c r="F31" s="14"/>
      <c r="G31" s="16">
        <v>0.186</v>
      </c>
      <c r="H31" s="16"/>
      <c r="I31" s="17">
        <v>22.68</v>
      </c>
      <c r="J31" s="17">
        <f ca="1">ROUND(INDIRECT(ADDRESS(ROW()+(0), COLUMN()+(-3), 1))*INDIRECT(ADDRESS(ROW()+(0), COLUMN()+(-1), 1)), 2)</f>
        <v>4.22</v>
      </c>
      <c r="K31" s="17"/>
    </row>
    <row r="32" spans="1:11" ht="13.50" thickBot="1" customHeight="1">
      <c r="A32" s="14" t="s">
        <v>80</v>
      </c>
      <c r="B32" s="14"/>
      <c r="C32" s="14"/>
      <c r="D32" s="15" t="s">
        <v>81</v>
      </c>
      <c r="E32" s="14" t="s">
        <v>82</v>
      </c>
      <c r="F32" s="14"/>
      <c r="G32" s="16">
        <v>0.186</v>
      </c>
      <c r="H32" s="16"/>
      <c r="I32" s="17">
        <v>22.13</v>
      </c>
      <c r="J32" s="17">
        <f ca="1">ROUND(INDIRECT(ADDRESS(ROW()+(0), COLUMN()+(-3), 1))*INDIRECT(ADDRESS(ROW()+(0), COLUMN()+(-1), 1)), 2)</f>
        <v>4.12</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8" t="s">
        <v>87</v>
      </c>
      <c r="E34" s="19" t="s">
        <v>88</v>
      </c>
      <c r="F34" s="19"/>
      <c r="G34" s="20">
        <v>0.055</v>
      </c>
      <c r="H34" s="20"/>
      <c r="I34" s="21">
        <v>22.13</v>
      </c>
      <c r="J34" s="21">
        <f ca="1">ROUND(INDIRECT(ADDRESS(ROW()+(0), COLUMN()+(-3), 1))*INDIRECT(ADDRESS(ROW()+(0), COLUMN()+(-1), 1)), 2)</f>
        <v>1.22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140.21</v>
      </c>
      <c r="J35" s="24">
        <f ca="1">ROUND(INDIRECT(ADDRESS(ROW()+(0), COLUMN()+(-3), 1))*INDIRECT(ADDRESS(ROW()+(0), COLUMN()+(-1), 1))/100, 2)</f>
        <v>2.8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143.01</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142013</v>
      </c>
      <c r="G49" s="31"/>
      <c r="H49" s="31">
        <v>172013</v>
      </c>
      <c r="I49" s="31"/>
      <c r="J49" s="31"/>
      <c r="K49" s="31" t="s">
        <v>110</v>
      </c>
    </row>
    <row r="50" spans="1:11" ht="13.5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1.10201e+006</v>
      </c>
      <c r="G51" s="31"/>
      <c r="H51" s="31">
        <v>1.10201e+006</v>
      </c>
      <c r="I51" s="31"/>
      <c r="J51" s="31"/>
      <c r="K51" s="31" t="s">
        <v>113</v>
      </c>
    </row>
    <row r="52" spans="1:11" ht="55.5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1.07202e+006</v>
      </c>
      <c r="G53" s="31"/>
      <c r="H53" s="31">
        <v>1.07202e+006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1.03202e+006</v>
      </c>
      <c r="G55" s="31"/>
      <c r="H55" s="31">
        <v>1.03202e+006</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