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<sst xmlns="http://schemas.openxmlformats.org/spreadsheetml/2006/main" count="109" uniqueCount="109">
  <si>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</si>
  <si>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QAE011</t>
  </si>
  <si>
    <t xml:space="preserve">m²</t>
  </si>
  <si>
    <t xml:space="preserve">Cobertura plana acessível, não ventilada, com pavimento flutuante sobre suportes, tipo convencional.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</si>
  <si>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convencional,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LAROC S 150/4 "CHOVA" de 40 mm de espessura; CAMADA SEPARADORA SOB CAMADA DE REFORÇO: geotêxtil não tecido composto por fibras de poliéster entrelaçadas, GEOFIM 150 "CHOVA", (150 g/m²); CAMADA DE REFORÇO: argamassa de cimento CEM II/B-L 32,5 N tipo M-10 de 4 cm de espessura; IMPERMEABILIZAÇÃO: tipo monocamada, colada, formada por uma membrana de betume modificado com elastómero SBS, LBM(SBS)-40-FP, POLITABER COMBI 40 "CHOVA", melhorada com uma membrana de betume aditivado com plastómero APP, LA-30-FV, ChovAPLAST VEL 30 "CHOVA", totalmente coladas com maçarico; CAMADA SEPARADORA SOB PROTECÇÃO: geotêxtil não tecido composto por fibras de poliéster entrelaçadas, GEOFIM 200 "CHOVA", (200 g/m²); CAMADA DE PROTECÇÃO: pavimento flutuante de ladrilhos de cimento de 40x40 cm, apoiados sobre suportes reguláveis,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</si>
  <si>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</si>
  <si>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</si>
  <si>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</si>
  <si>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</si>
  <si>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</si>
  <si>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</si>
  <si>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</si>
  <si>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</si>
  <si>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</si>
  <si>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</si>
  <si>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</si>
  <si>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</si>
  <si>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</si>
  <si>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</si>
  <si>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</si>
  <si>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</si>
  <si>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</si>
  <si>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</si>
  <si>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</si>
  <si>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</si>
  <si>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</si>
  <si>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</si>
  <si>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</si>
  <si>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</si>
  <si>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</si>
  <si>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</si>
  <si>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</si>
  <si>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mt16lrc010qb</t>
  </si>
  <si>
    <t xml:space="preserve">m²</t>
  </si>
  <si>
    <t xml:space="preserve">Painel rígido de lã mineral soldável, hidrofugada, LAROC S 150/4 "CHOVA", segundo EN 13162, revestido com betume asfáltico e filme de polipropileno termofusível, de 40 mm de espessura, resistência térmica &gt;= 1,05 m²°C/W, condutibilidade térmica 0,038 W/(m°C), Euroclasse F de reacção ao fogo segundo NP EN 13501-1.</t>
  </si>
  <si>
    <t xml:space="preserve">mt14gsa020gd</t>
  </si>
  <si>
    <t xml:space="preserve">m²</t>
  </si>
  <si>
    <t xml:space="preserve">Geotêxtil não tecido composto por fibras de poliéster entrelaçadas, GEOFIM 150 "CHOVA",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</si>
  <si>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</si>
  <si>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</si>
  <si>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</si>
  <si>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mt14lba010D</t>
  </si>
  <si>
    <t xml:space="preserve">m²</t>
  </si>
  <si>
    <t xml:space="preserve">Membrana de betume modificado com elastómero SBS, LBM(SBS)-40-FP, POLITABER COMBI 40 "CHOVA", massa nominal 4 kg/m², com armadura de feltro de poliéster reforçado e estabilizado de 150 g/m², de superfície não protegida, e coeficiente de difusão do gás radão 7x10-12 m²/s. Segundo EN 13707.</t>
  </si>
  <si>
    <t xml:space="preserve">mt14lad010l</t>
  </si>
  <si>
    <t xml:space="preserve">m²</t>
  </si>
  <si>
    <t xml:space="preserve">Membrana de betume aditivado com plastómero APP, LA-30-FV, ChovAPLAST VEL 30 "CHOVA", massa nominal 3 kg/m², com armadura de feltro de fibra de vidro de 60 g/m², de superfície não protegida. Segundo EN 13707.</t>
  </si>
  <si>
    <t xml:space="preserve">mt14gsa020hf</t>
  </si>
  <si>
    <t xml:space="preserve">m²</t>
  </si>
  <si>
    <t xml:space="preserve">Geotêxtil não tecido composto por fibras de poliéster entrelaçadas, GEOFIM 200 "CHOVA",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</si>
  <si>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</si>
  <si>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</si>
  <si>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</si>
  <si>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</si>
  <si>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</si>
  <si>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</si>
  <si>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</si>
  <si>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</si>
  <si>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</si>
  <si>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</si>
  <si>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</si>
  <si>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</si>
  <si>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</si>
  <si>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</si>
  <si>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</si>
  <si>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</si>
  <si>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</si>
  <si>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</si>
  <si>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</si>
  <si>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</si>
  <si>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</si>
  <si>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</si>
  <si>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</si>
  <si>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</si>
  <si>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</si>
  <si>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</si>
  <si>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</si>
  <si>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</si>
  <si>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</si>
  <si>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37,97€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</si>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</sst>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23.04</v>
      </c>
      <c r="J16" s="17">
        <f ca="1">ROUND(INDIRECT(ADDRESS(ROW()+(0), COLUMN()+(-3), 1))*INDIRECT(ADDRESS(ROW()+(0), COLUMN()+(-1), 1)), 2)</f>
        <v>24.19</v>
      </c>
      <c r="K16" s="17"/>
    </row>
    <row r="17" spans="1:11" ht="55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0.7</v>
      </c>
      <c r="J17" s="17">
        <f ca="1">ROUND(INDIRECT(ADDRESS(ROW()+(0), COLUMN()+(-3), 1))*INDIRECT(ADDRESS(ROW()+(0), COLUMN()+(-1), 1)), 2)</f>
        <v>0.74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45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1.1</v>
      </c>
      <c r="H19" s="16"/>
      <c r="I19" s="17">
        <v>7.22</v>
      </c>
      <c r="J19" s="17">
        <f ca="1">ROUND(INDIRECT(ADDRESS(ROW()+(0), COLUMN()+(-3), 1))*INDIRECT(ADDRESS(ROW()+(0), COLUMN()+(-1), 1)), 2)</f>
        <v>7.94</v>
      </c>
      <c r="K19" s="17"/>
    </row>
    <row r="20" spans="1:11" ht="34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3.52</v>
      </c>
      <c r="J20" s="17">
        <f ca="1">ROUND(INDIRECT(ADDRESS(ROW()+(0), COLUMN()+(-3), 1))*INDIRECT(ADDRESS(ROW()+(0), COLUMN()+(-1), 1)), 2)</f>
        <v>3.87</v>
      </c>
      <c r="K20" s="17"/>
    </row>
    <row r="21" spans="1:11" ht="55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1.05</v>
      </c>
      <c r="H21" s="16"/>
      <c r="I21" s="17">
        <v>0.96</v>
      </c>
      <c r="J21" s="17">
        <f ca="1">ROUND(INDIRECT(ADDRESS(ROW()+(0), COLUMN()+(-3), 1))*INDIRECT(ADDRESS(ROW()+(0), COLUMN()+(-1), 1)), 2)</f>
        <v>1.01</v>
      </c>
      <c r="K21" s="17"/>
    </row>
    <row r="22" spans="1:11" ht="45.0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7.5</v>
      </c>
      <c r="H22" s="16"/>
      <c r="I22" s="17">
        <v>1.06</v>
      </c>
      <c r="J22" s="17">
        <f ca="1">ROUND(INDIRECT(ADDRESS(ROW()+(0), COLUMN()+(-3), 1))*INDIRECT(ADDRESS(ROW()+(0), COLUMN()+(-1), 1)), 2)</f>
        <v>7.95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1.05</v>
      </c>
      <c r="H23" s="16"/>
      <c r="I23" s="17">
        <v>8.13</v>
      </c>
      <c r="J23" s="17">
        <f ca="1">ROUND(INDIRECT(ADDRESS(ROW()+(0), COLUMN()+(-3), 1))*INDIRECT(ADDRESS(ROW()+(0), COLUMN()+(-1), 1)), 2)</f>
        <v>8.54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0.032</v>
      </c>
      <c r="H24" s="16"/>
      <c r="I24" s="17">
        <v>3.45</v>
      </c>
      <c r="J24" s="17">
        <f ca="1">ROUND(INDIRECT(ADDRESS(ROW()+(0), COLUMN()+(-3), 1))*INDIRECT(ADDRESS(ROW()+(0), COLUMN()+(-1), 1)), 2)</f>
        <v>0.11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0.295</v>
      </c>
      <c r="H25" s="16"/>
      <c r="I25" s="17">
        <v>22.68</v>
      </c>
      <c r="J25" s="17">
        <f ca="1">ROUND(INDIRECT(ADDRESS(ROW()+(0), COLUMN()+(-3), 1))*INDIRECT(ADDRESS(ROW()+(0), COLUMN()+(-1), 1)), 2)</f>
        <v>6.69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0.766</v>
      </c>
      <c r="H26" s="16"/>
      <c r="I26" s="17">
        <v>21.45</v>
      </c>
      <c r="J26" s="17">
        <f ca="1">ROUND(INDIRECT(ADDRESS(ROW()+(0), COLUMN()+(-3), 1))*INDIRECT(ADDRESS(ROW()+(0), COLUMN()+(-1), 1)), 2)</f>
        <v>16.43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0.153</v>
      </c>
      <c r="H27" s="16"/>
      <c r="I27" s="17">
        <v>22.68</v>
      </c>
      <c r="J27" s="17">
        <f ca="1">ROUND(INDIRECT(ADDRESS(ROW()+(0), COLUMN()+(-3), 1))*INDIRECT(ADDRESS(ROW()+(0), COLUMN()+(-1), 1)), 2)</f>
        <v>3.47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0.153</v>
      </c>
      <c r="H28" s="16"/>
      <c r="I28" s="17">
        <v>22.13</v>
      </c>
      <c r="J28" s="17">
        <f ca="1">ROUND(INDIRECT(ADDRESS(ROW()+(0), COLUMN()+(-3), 1))*INDIRECT(ADDRESS(ROW()+(0), COLUMN()+(-1), 1)), 2)</f>
        <v>3.39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0.055</v>
      </c>
      <c r="H29" s="16"/>
      <c r="I29" s="17">
        <v>23.31</v>
      </c>
      <c r="J29" s="17">
        <f ca="1">ROUND(INDIRECT(ADDRESS(ROW()+(0), COLUMN()+(-3), 1))*INDIRECT(ADDRESS(ROW()+(0), COLUMN()+(-1), 1)), 2)</f>
        <v>1.28</v>
      </c>
      <c r="K29" s="17"/>
    </row>
    <row r="30" spans="1:11" ht="13.50" thickBot="1" customHeight="1">
      <c r="A30" s="14" t="s">
        <v>74</v>
      </c>
      <c r="B30" s="14"/>
      <c r="C30" s="18" t="s">
        <v>75</v>
      </c>
      <c r="D30" s="18"/>
      <c r="E30" s="19" t="s">
        <v>76</v>
      </c>
      <c r="F30" s="19"/>
      <c r="G30" s="20">
        <v>0.055</v>
      </c>
      <c r="H30" s="20"/>
      <c r="I30" s="21">
        <v>22.13</v>
      </c>
      <c r="J30" s="21">
        <f ca="1">ROUND(INDIRECT(ADDRESS(ROW()+(0), COLUMN()+(-3), 1))*INDIRECT(ADDRESS(ROW()+(0), COLUMN()+(-1), 1)), 2)</f>
        <v>1.22</v>
      </c>
      <c r="K30" s="21"/>
    </row>
    <row r="31" spans="1:11" ht="13.50" thickBot="1" customHeight="1">
      <c r="A31" s="19"/>
      <c r="B31" s="19"/>
      <c r="C31" s="22" t="s">
        <v>77</v>
      </c>
      <c r="D31" s="22"/>
      <c r="E31" s="5" t="s">
        <v>78</v>
      </c>
      <c r="F31" s="5"/>
      <c r="G31" s="23">
        <v>2</v>
      </c>
      <c r="H31" s="23"/>
      <c r="I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110.8</v>
      </c>
      <c r="J31" s="24">
        <f ca="1">ROUND(INDIRECT(ADDRESS(ROW()+(0), COLUMN()+(-3), 1))*INDIRECT(ADDRESS(ROW()+(0), COLUMN()+(-1), 1))/100, 2)</f>
        <v>2.22</v>
      </c>
      <c r="K31" s="24"/>
    </row>
    <row r="32" spans="1:11" ht="13.50" thickBot="1" customHeight="1">
      <c r="A32" s="25" t="s">
        <v>79</v>
      </c>
      <c r="B32" s="25"/>
      <c r="C32" s="26"/>
      <c r="D32" s="26"/>
      <c r="E32" s="26"/>
      <c r="F32" s="26"/>
      <c r="G32" s="27"/>
      <c r="H32" s="27"/>
      <c r="I32" s="25" t="s">
        <v>80</v>
      </c>
      <c r="J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113.02</v>
      </c>
      <c r="K32" s="28"/>
    </row>
    <row r="35" spans="1:11" ht="13.50" thickBot="1" customHeight="1">
      <c r="A35" s="29" t="s">
        <v>81</v>
      </c>
      <c r="B35" s="29"/>
      <c r="C35" s="29"/>
      <c r="D35" s="29"/>
      <c r="E35" s="29"/>
      <c r="F35" s="29" t="s">
        <v>82</v>
      </c>
      <c r="G35" s="29"/>
      <c r="H35" s="29" t="s">
        <v>83</v>
      </c>
      <c r="I35" s="29"/>
      <c r="J35" s="29"/>
      <c r="K35" s="29" t="s">
        <v>84</v>
      </c>
    </row>
    <row r="36" spans="1:11" ht="13.50" thickBot="1" customHeight="1">
      <c r="A36" s="30" t="s">
        <v>85</v>
      </c>
      <c r="B36" s="30"/>
      <c r="C36" s="30"/>
      <c r="D36" s="30"/>
      <c r="E36" s="30"/>
      <c r="F36" s="31">
        <v>1.06202e+006</v>
      </c>
      <c r="G36" s="31"/>
      <c r="H36" s="31">
        <v>1.06202e+006</v>
      </c>
      <c r="I36" s="31"/>
      <c r="J36" s="31"/>
      <c r="K36" s="31" t="s">
        <v>86</v>
      </c>
    </row>
    <row r="37" spans="1:11" ht="13.50" thickBot="1" customHeight="1">
      <c r="A37" s="32" t="s">
        <v>87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88</v>
      </c>
      <c r="B38" s="30"/>
      <c r="C38" s="30"/>
      <c r="D38" s="30"/>
      <c r="E38" s="30"/>
      <c r="F38" s="31">
        <v>132003</v>
      </c>
      <c r="G38" s="31"/>
      <c r="H38" s="31">
        <v>162004</v>
      </c>
      <c r="I38" s="31"/>
      <c r="J38" s="31"/>
      <c r="K38" s="31"/>
    </row>
    <row r="39" spans="1:11" ht="13.50" thickBot="1" customHeight="1">
      <c r="A39" s="34" t="s">
        <v>89</v>
      </c>
      <c r="B39" s="34"/>
      <c r="C39" s="34"/>
      <c r="D39" s="34"/>
      <c r="E39" s="34"/>
      <c r="F39" s="35"/>
      <c r="G39" s="35"/>
      <c r="H39" s="35"/>
      <c r="I39" s="35"/>
      <c r="J39" s="35"/>
      <c r="K39" s="35"/>
    </row>
    <row r="40" spans="1:11" ht="13.50" thickBot="1" customHeight="1">
      <c r="A40" s="32" t="s">
        <v>90</v>
      </c>
      <c r="B40" s="32"/>
      <c r="C40" s="32"/>
      <c r="D40" s="32"/>
      <c r="E40" s="32"/>
      <c r="F40" s="33">
        <v>112010</v>
      </c>
      <c r="G40" s="33"/>
      <c r="H40" s="33">
        <v>112010</v>
      </c>
      <c r="I40" s="33"/>
      <c r="J40" s="33"/>
      <c r="K40" s="33"/>
    </row>
    <row r="41" spans="1:11" ht="13.50" thickBot="1" customHeight="1">
      <c r="A41" s="30" t="s">
        <v>91</v>
      </c>
      <c r="B41" s="30"/>
      <c r="C41" s="30"/>
      <c r="D41" s="30"/>
      <c r="E41" s="30"/>
      <c r="F41" s="31">
        <v>1.07202e+006</v>
      </c>
      <c r="G41" s="31"/>
      <c r="H41" s="31">
        <v>1.07202e+006</v>
      </c>
      <c r="I41" s="31"/>
      <c r="J41" s="31"/>
      <c r="K41" s="31" t="s">
        <v>92</v>
      </c>
    </row>
    <row r="42" spans="1:11" ht="24.00" thickBot="1" customHeight="1">
      <c r="A42" s="32" t="s">
        <v>93</v>
      </c>
      <c r="B42" s="32"/>
      <c r="C42" s="32"/>
      <c r="D42" s="32"/>
      <c r="E42" s="32"/>
      <c r="F42" s="33"/>
      <c r="G42" s="33"/>
      <c r="H42" s="33"/>
      <c r="I42" s="33"/>
      <c r="J42" s="33"/>
      <c r="K42" s="33"/>
    </row>
    <row r="43" spans="1:11" ht="13.50" thickBot="1" customHeight="1">
      <c r="A43" s="30" t="s">
        <v>94</v>
      </c>
      <c r="B43" s="30"/>
      <c r="C43" s="30"/>
      <c r="D43" s="30"/>
      <c r="E43" s="30"/>
      <c r="F43" s="31">
        <v>172012</v>
      </c>
      <c r="G43" s="31"/>
      <c r="H43" s="31">
        <v>172013</v>
      </c>
      <c r="I43" s="31"/>
      <c r="J43" s="31"/>
      <c r="K43" s="31" t="s">
        <v>95</v>
      </c>
    </row>
    <row r="44" spans="1:11" ht="13.50" thickBot="1" customHeight="1">
      <c r="A44" s="32" t="s">
        <v>96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97</v>
      </c>
      <c r="B45" s="30"/>
      <c r="C45" s="30"/>
      <c r="D45" s="30"/>
      <c r="E45" s="30"/>
      <c r="F45" s="31">
        <v>1.07202e+006</v>
      </c>
      <c r="G45" s="31"/>
      <c r="H45" s="31">
        <v>1.07202e+006</v>
      </c>
      <c r="I45" s="31"/>
      <c r="J45" s="31"/>
      <c r="K45" s="31" t="s">
        <v>98</v>
      </c>
    </row>
    <row r="46" spans="1:11" ht="24.00" thickBot="1" customHeight="1">
      <c r="A46" s="32" t="s">
        <v>99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100</v>
      </c>
      <c r="B47" s="30"/>
      <c r="C47" s="30"/>
      <c r="D47" s="30"/>
      <c r="E47" s="30"/>
      <c r="F47" s="31">
        <v>1.03202e+006</v>
      </c>
      <c r="G47" s="31"/>
      <c r="H47" s="31">
        <v>1.03202e+006</v>
      </c>
      <c r="I47" s="31"/>
      <c r="J47" s="31"/>
      <c r="K47" s="31" t="s">
        <v>101</v>
      </c>
    </row>
    <row r="48" spans="1:11" ht="24.00" thickBot="1" customHeight="1">
      <c r="A48" s="32" t="s">
        <v>102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103</v>
      </c>
      <c r="B49" s="30"/>
      <c r="C49" s="30"/>
      <c r="D49" s="30"/>
      <c r="E49" s="30"/>
      <c r="F49" s="31">
        <v>142010</v>
      </c>
      <c r="G49" s="31"/>
      <c r="H49" s="31">
        <v>1.10201e+006</v>
      </c>
      <c r="I49" s="31"/>
      <c r="J49" s="31"/>
      <c r="K49" s="31" t="s">
        <v>104</v>
      </c>
    </row>
    <row r="50" spans="1:11" ht="24.00" thickBot="1" customHeight="1">
      <c r="A50" s="32" t="s">
        <v>105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3" spans="1:1" ht="33.75" thickBot="1" customHeight="1">
      <c r="A53" s="1" t="s">
        <v>106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" ht="33.75" thickBot="1" customHeight="1">
      <c r="A54" s="1" t="s">
        <v>107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</row>
  </sheetData>
  <mergeCells count="1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F32"/>
    <mergeCell ref="G32:H32"/>
    <mergeCell ref="J32:K32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8"/>
    <mergeCell ref="H38:J38"/>
    <mergeCell ref="K38:K40"/>
    <mergeCell ref="A39:E39"/>
    <mergeCell ref="F39:G39"/>
    <mergeCell ref="H39:J39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3:K53"/>
    <mergeCell ref="A54:K54"/>
    <mergeCell ref="A55:K55"/>
  </mergeCells>
  <pageMargins left="0.147638" right="0.147638" top="0.206693" bottom="0.206693" header="0.0" footer="0.0"/>
  <pageSetup paperSize="9" orientation="portrait"/>
  <rowBreaks count="0" manualBreakCount="0">
    </rowBreaks>
</worksheet>
</file>