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<sst xmlns="http://schemas.openxmlformats.org/spreadsheetml/2006/main" count="69" uniqueCount="69">
  <si>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</si>
  <si>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</si>
  <si>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</si>
  <si>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</si>
  <si>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asfáltica, Tegola Americana Standard "CHOVA", cor Marrón Otoño, sobre camada de primário de emulsão asfáltica aniônica com cargas SUPERMUL, "CHOVA".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</si>
  <si>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</si>
  <si>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</si>
  <si>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</si>
  <si>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</si>
  <si>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</si>
  <si>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</si>
  <si>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</si>
  <si>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</si>
  <si>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</si>
  <si>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</si>
  <si>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</si>
  <si>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</si>
  <si>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</si>
  <si>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</si>
  <si>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</si>
  <si>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</si>
  <si>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</si>
  <si>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</si>
  <si>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</si>
  <si>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</si>
  <si>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</si>
  <si>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mt14iea020h</t>
  </si>
  <si>
    <t xml:space="preserve">kg</t>
  </si>
  <si>
    <t xml:space="preserve">Emulsão asfáltica aniônica com cargas SUPERMUL, "CHOVA".</t>
  </si>
  <si>
    <t xml:space="preserve">mt13tch010la</t>
  </si>
  <si>
    <t xml:space="preserve">m²</t>
  </si>
  <si>
    <t xml:space="preserve">Telha asfáltica, Tegola Americana Standard "CHOVA", cor Marrón Otoño, armada com feltro de fibra de vidro de 110 g/m², protegida na sua face externa com grânulos minerais e na sua face interior com areia fina como material antiaderente, segundo EN 544.</t>
  </si>
  <si>
    <t xml:space="preserve">mt13tch030b</t>
  </si>
  <si>
    <t xml:space="preserve">kg</t>
  </si>
  <si>
    <t xml:space="preserve">Pregos de aço galvanizado, Tegola Americana "CHOVA".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</si>
  <si>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</si>
  <si>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</si>
  <si>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</si>
  <si>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</si>
  <si>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</si>
  <si>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</si>
  <si>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</si>
  <si>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</si>
  <si>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</si>
  <si>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</si>
  <si>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</si>
  <si>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</si>
  <si>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</si>
  <si>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</si>
  <si>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</si>
  <si>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</si>
  <si>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</si>
  <si>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</si>
  <si>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</si>
  <si>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</si>
  <si>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29,46€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</si>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</sst>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0.17</v>
      </c>
      <c r="J9" s="13">
        <f ca="1">ROUND(INDIRECT(ADDRESS(ROW()+(0), COLUMN()+(-3), 1))*INDIRECT(ADDRESS(ROW()+(0), COLUMN()+(-1), 1)), 2)</f>
        <v>5.05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0.1</v>
      </c>
      <c r="J12" s="17">
        <f ca="1">ROUND(INDIRECT(ADDRESS(ROW()+(0), COLUMN()+(-3), 1))*INDIRECT(ADDRESS(ROW()+(0), COLUMN()+(-1), 1)), 2)</f>
        <v>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1.42</v>
      </c>
      <c r="J14" s="17">
        <f ca="1">ROUND(INDIRECT(ADDRESS(ROW()+(0), COLUMN()+(-3), 1))*INDIRECT(ADDRESS(ROW()+(0), COLUMN()+(-1), 1)), 2)</f>
        <v>0.07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15.28</v>
      </c>
      <c r="J15" s="17">
        <f ca="1">ROUND(INDIRECT(ADDRESS(ROW()+(0), COLUMN()+(-3), 1))*INDIRECT(ADDRESS(ROW()+(0), COLUMN()+(-1), 1)), 2)</f>
        <v>16.66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7.56</v>
      </c>
      <c r="J16" s="17">
        <f ca="1">ROUND(INDIRECT(ADDRESS(ROW()+(0), COLUMN()+(-3), 1))*INDIRECT(ADDRESS(ROW()+(0), COLUMN()+(-1), 1)), 2)</f>
        <v>0.38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12.64</v>
      </c>
      <c r="J17" s="17">
        <f ca="1">ROUND(INDIRECT(ADDRESS(ROW()+(0), COLUMN()+(-3), 1))*INDIRECT(ADDRESS(ROW()+(0), COLUMN()+(-1), 1)), 2)</f>
        <v>0.63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0.054</v>
      </c>
      <c r="H18" s="16"/>
      <c r="I18" s="17">
        <v>1.68</v>
      </c>
      <c r="J18" s="17">
        <f ca="1">ROUND(INDIRECT(ADDRESS(ROW()+(0), COLUMN()+(-3), 1))*INDIRECT(ADDRESS(ROW()+(0), COLUMN()+(-1), 1)), 2)</f>
        <v>0.09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0.931</v>
      </c>
      <c r="H19" s="16"/>
      <c r="I19" s="17">
        <v>18.48</v>
      </c>
      <c r="J19" s="17">
        <f ca="1">ROUND(INDIRECT(ADDRESS(ROW()+(0), COLUMN()+(-3), 1))*INDIRECT(ADDRESS(ROW()+(0), COLUMN()+(-1), 1)), 2)</f>
        <v>17.2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1.329</v>
      </c>
      <c r="H20" s="16"/>
      <c r="I20" s="17">
        <v>17.97</v>
      </c>
      <c r="J20" s="17">
        <f ca="1">ROUND(INDIRECT(ADDRESS(ROW()+(0), COLUMN()+(-3), 1))*INDIRECT(ADDRESS(ROW()+(0), COLUMN()+(-1), 1)), 2)</f>
        <v>23.88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0.227</v>
      </c>
      <c r="H21" s="16"/>
      <c r="I21" s="17">
        <v>18.48</v>
      </c>
      <c r="J21" s="17">
        <f ca="1">ROUND(INDIRECT(ADDRESS(ROW()+(0), COLUMN()+(-3), 1))*INDIRECT(ADDRESS(ROW()+(0), COLUMN()+(-1), 1)), 2)</f>
        <v>4.19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0.227</v>
      </c>
      <c r="H22" s="20"/>
      <c r="I22" s="21">
        <v>17.97</v>
      </c>
      <c r="J22" s="21">
        <f ca="1">ROUND(INDIRECT(ADDRESS(ROW()+(0), COLUMN()+(-3), 1))*INDIRECT(ADDRESS(ROW()+(0), COLUMN()+(-1), 1)), 2)</f>
        <v>4.08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78.07</v>
      </c>
      <c r="J23" s="24">
        <f ca="1">ROUND(INDIRECT(ADDRESS(ROW()+(0), COLUMN()+(-3), 1))*INDIRECT(ADDRESS(ROW()+(0), COLUMN()+(-1), 1))/100, 2)</f>
        <v>1.56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79.63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