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<sst xmlns="http://schemas.openxmlformats.org/spreadsheetml/2006/main" count="43" uniqueCount="43">
  <si>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</si>
  <si>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NIC011</t>
  </si>
  <si>
    <t xml:space="preserve">m²</t>
  </si>
  <si>
    <t xml:space="preserve">Impermeabilização de ensoleiramento geral, com lâminas asfálticas.</t>
  </si>
  <si>
    <r>
      <rPr>
        <sz val="8.25"/>
        <color rgb="FF000000"/>
        <rFont val="Arial"/>
        <family val="2"/>
      </rPr>
      <t xml:space="preserve">Impermeabilização de ensoleiramento geral, com membrana de betume modificado com elastómero SBS, LBM(SBS)-48-FP, POLITABER COMBI 48 "CHOVA", com armadura de feltro de poliéster reforçado e estabilizado de 150 g/m², de superfície não protegida, totalmente aderida ao suporte com maçarico, colocada com sobreposições na base do ensoleiramento geral, sobre uma camada de betão de limpeza, após aplicação prévia do primário com emulsão asfáltica aniônica com cargas SUPERMUL, "CHOVA", e protegida com uma camada antipunçoamento de geotêxtil de polipropileno-polietileno, GEOFIM PP 125-15 "CHOVA", (125 g/m²), preparada para receber directamente o betão do ensoleiramento geral. Inclusive banda de reforço de membrana de betume modificado com elastómero SBS, LBM(SBS)-30-FP, POLITABER BANDA 33 "CHOVA",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</si>
  <si>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</si>
  <si>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</si>
  <si>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</si>
  <si>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</si>
  <si>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</si>
  <si>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</si>
  <si>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</si>
  <si>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</si>
  <si>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</si>
  <si>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mt14lba010F</t>
  </si>
  <si>
    <t xml:space="preserve">m²</t>
  </si>
  <si>
    <t xml:space="preserve">Membrana de betume modificado com elastómero SBS, LBM(SBS)-48-FP, POLITABER COMBI 48 "CHOVA", massa nominal 4,8 kg/m², com armadura de feltro de poliéster reforçado e estabilizado de 150 g/m², de superfície não protegida, e coeficiente de difusão do gás radão 7x10-12 m²/s. Segundo EN 13707.</t>
  </si>
  <si>
    <t xml:space="preserve">mt14lba100d</t>
  </si>
  <si>
    <t xml:space="preserve">m</t>
  </si>
  <si>
    <t xml:space="preserve">Banda de reforço de membrana de betume modificado com elastómero SBS, LBM(SBS)-30-FP, POLITABER BANDA 33 "CHOVA", de 33 cm de largura, acabada com filme plástico termofusível em ambas as faces.</t>
  </si>
  <si>
    <t xml:space="preserve">mt14gsa010gf</t>
  </si>
  <si>
    <t xml:space="preserve">m²</t>
  </si>
  <si>
    <t xml:space="preserve">Geotêxtil não tecido sintético, termosoldado, de polipropileno-polietileno, GEOFIM PP 125-15 "CHOVA",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</si>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</sst>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0.5</v>
      </c>
      <c r="H9" s="11"/>
      <c r="I9" s="13">
        <v>3.4</v>
      </c>
      <c r="J9" s="13">
        <f ca="1">ROUND(INDIRECT(ADDRESS(ROW()+(0), COLUMN()+(-3), 1))*INDIRECT(ADDRESS(ROW()+(0), COLUMN()+(-1), 1)), 2)</f>
        <v>1.7</v>
      </c>
      <c r="K9" s="13"/>
    </row>
    <row r="10" spans="1:11" ht="45.00" thickBot="1" customHeight="1">
      <c r="A10" s="14" t="s">
        <v>14</v>
      </c>
      <c r="B10" s="14"/>
      <c r="C10" s="15" t="s">
        <v>15</v>
      </c>
      <c r="D10" s="15"/>
      <c r="E10" s="14" t="s">
        <v>16</v>
      </c>
      <c r="F10" s="14"/>
      <c r="G10" s="16">
        <v>1.1</v>
      </c>
      <c r="H10" s="16"/>
      <c r="I10" s="17">
        <v>8.48</v>
      </c>
      <c r="J10" s="17">
        <f ca="1">ROUND(INDIRECT(ADDRESS(ROW()+(0), COLUMN()+(-3), 1))*INDIRECT(ADDRESS(ROW()+(0), COLUMN()+(-1), 1)), 2)</f>
        <v>9.33</v>
      </c>
      <c r="K10" s="17"/>
    </row>
    <row r="11" spans="1:11" ht="34.50" thickBot="1" customHeight="1">
      <c r="A11" s="14" t="s">
        <v>17</v>
      </c>
      <c r="B11" s="14"/>
      <c r="C11" s="15" t="s">
        <v>18</v>
      </c>
      <c r="D11" s="15"/>
      <c r="E11" s="14" t="s">
        <v>19</v>
      </c>
      <c r="F11" s="14"/>
      <c r="G11" s="16">
        <v>0.5</v>
      </c>
      <c r="H11" s="16"/>
      <c r="I11" s="17">
        <v>2.92</v>
      </c>
      <c r="J11" s="17">
        <f ca="1">ROUND(INDIRECT(ADDRESS(ROW()+(0), COLUMN()+(-3), 1))*INDIRECT(ADDRESS(ROW()+(0), COLUMN()+(-1), 1)), 2)</f>
        <v>1.46</v>
      </c>
      <c r="K11" s="17"/>
    </row>
    <row r="12" spans="1:11" ht="55.50" thickBot="1" customHeight="1">
      <c r="A12" s="14" t="s">
        <v>20</v>
      </c>
      <c r="B12" s="14"/>
      <c r="C12" s="15" t="s">
        <v>21</v>
      </c>
      <c r="D12" s="15"/>
      <c r="E12" s="14" t="s">
        <v>22</v>
      </c>
      <c r="F12" s="14"/>
      <c r="G12" s="16">
        <v>1.1</v>
      </c>
      <c r="H12" s="16"/>
      <c r="I12" s="17">
        <v>1.58</v>
      </c>
      <c r="J12" s="17">
        <f ca="1">ROUND(INDIRECT(ADDRESS(ROW()+(0), COLUMN()+(-3), 1))*INDIRECT(ADDRESS(ROW()+(0), COLUMN()+(-1), 1)), 2)</f>
        <v>1.74</v>
      </c>
      <c r="K12" s="17"/>
    </row>
    <row r="13" spans="1:11" ht="13.50" thickBot="1" customHeight="1">
      <c r="A13" s="14" t="s">
        <v>23</v>
      </c>
      <c r="B13" s="14"/>
      <c r="C13" s="15" t="s">
        <v>24</v>
      </c>
      <c r="D13" s="15"/>
      <c r="E13" s="14" t="s">
        <v>25</v>
      </c>
      <c r="F13" s="14"/>
      <c r="G13" s="16">
        <v>0.12</v>
      </c>
      <c r="H13" s="16"/>
      <c r="I13" s="17">
        <v>22.68</v>
      </c>
      <c r="J13" s="17">
        <f ca="1">ROUND(INDIRECT(ADDRESS(ROW()+(0), COLUMN()+(-3), 1))*INDIRECT(ADDRESS(ROW()+(0), COLUMN()+(-1), 1)), 2)</f>
        <v>2.72</v>
      </c>
      <c r="K13" s="17"/>
    </row>
    <row r="14" spans="1:11" ht="13.50" thickBot="1" customHeight="1">
      <c r="A14" s="14" t="s">
        <v>26</v>
      </c>
      <c r="B14" s="14"/>
      <c r="C14" s="18" t="s">
        <v>27</v>
      </c>
      <c r="D14" s="18"/>
      <c r="E14" s="19" t="s">
        <v>28</v>
      </c>
      <c r="F14" s="19"/>
      <c r="G14" s="20">
        <v>0.12</v>
      </c>
      <c r="H14" s="20"/>
      <c r="I14" s="21">
        <v>22.13</v>
      </c>
      <c r="J14" s="21">
        <f ca="1">ROUND(INDIRECT(ADDRESS(ROW()+(0), COLUMN()+(-3), 1))*INDIRECT(ADDRESS(ROW()+(0), COLUMN()+(-1), 1)), 2)</f>
        <v>2.66</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19.61</v>
      </c>
      <c r="J15" s="24">
        <f ca="1">ROUND(INDIRECT(ADDRESS(ROW()+(0), COLUMN()+(-3), 1))*INDIRECT(ADDRESS(ROW()+(0), COLUMN()+(-1), 1))/100, 2)</f>
        <v>0.39</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142010</v>
      </c>
      <c r="G20" s="31"/>
      <c r="H20" s="31">
        <v>1.10201e+006</v>
      </c>
      <c r="I20" s="31"/>
      <c r="J20" s="31"/>
      <c r="K20" s="31" t="s">
        <v>38</v>
      </c>
    </row>
    <row r="21" spans="1:11" ht="24.0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