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<sst xmlns="http://schemas.openxmlformats.org/spreadsheetml/2006/main" count="88" uniqueCount="88">
  <si>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</si>
  <si>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</si>
  <si>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</si>
  <si>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</si>
  <si>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CHOVIPOL RV 1,2 NO INTEMPERIE "CHOVA",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</si>
  <si>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</si>
  <si>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</si>
  <si>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</si>
  <si>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</si>
  <si>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</si>
  <si>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</si>
  <si>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</si>
  <si>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</si>
  <si>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</si>
  <si>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</si>
  <si>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</si>
  <si>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</si>
  <si>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</si>
  <si>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</si>
  <si>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</si>
  <si>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</si>
  <si>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</si>
  <si>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</si>
  <si>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</si>
  <si>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</si>
  <si>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</si>
  <si>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mt15dac010f</t>
  </si>
  <si>
    <t xml:space="preserve">m²</t>
  </si>
  <si>
    <t xml:space="preserve">Lâmina impermeabilizante flexível de PVC-P, (fv), CHOVIPOL RV 1,2 NO INTEMPERIE "CHOVA", de 1,2 mm de espessura, com armadura de véu de fibra de vidro,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</si>
  <si>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</si>
  <si>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</si>
  <si>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</si>
  <si>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</si>
  <si>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</si>
  <si>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</si>
  <si>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</si>
  <si>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</si>
  <si>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</si>
  <si>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</si>
  <si>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</si>
  <si>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</si>
  <si>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</si>
  <si>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</si>
  <si>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</si>
  <si>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</si>
  <si>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</si>
  <si>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</si>
  <si>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</si>
  <si>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</si>
  <si>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</si>
  <si>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</si>
  <si>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</si>
  <si>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</si>
  <si>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</si>
  <si>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</si>
  <si>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</si>
  <si>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</si>
  <si>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</si>
  <si>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</si>
  <si>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</si>
  <si>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</si>
  <si>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</si>
  <si>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</si>
  <si>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</si>
  <si>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</si>
  <si>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</si>
  <si>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</si>
  <si>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12,98€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</si>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</sst>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10.58</v>
      </c>
      <c r="J14" s="17">
        <f ca="1">ROUND(INDIRECT(ADDRESS(ROW()+(0), COLUMN()+(-3), 1))*INDIRECT(ADDRESS(ROW()+(0), COLUMN()+(-1), 1)), 2)</f>
        <v>5.29</v>
      </c>
      <c r="K14" s="17"/>
    </row>
    <row r="15" spans="1:11" ht="24.00" thickBot="1" customHeight="1">
      <c r="A15" s="14" t="s">
        <v>29</v>
      </c>
      <c r="B15" s="14"/>
      <c r="C15" s="14"/>
      <c r="D15" s="15" t="s">
        <v>30</v>
      </c>
      <c r="E15" s="14" t="s">
        <v>31</v>
      </c>
      <c r="F15" s="14"/>
      <c r="G15" s="16">
        <v>1</v>
      </c>
      <c r="H15" s="16"/>
      <c r="I15" s="17">
        <v>2.61</v>
      </c>
      <c r="J15" s="17">
        <f ca="1">ROUND(INDIRECT(ADDRESS(ROW()+(0), COLUMN()+(-3), 1))*INDIRECT(ADDRESS(ROW()+(0), COLUMN()+(-1), 1)), 2)</f>
        <v>2.61</v>
      </c>
      <c r="K15" s="17"/>
    </row>
    <row r="16" spans="1:11" ht="13.50" thickBot="1" customHeight="1">
      <c r="A16" s="14" t="s">
        <v>32</v>
      </c>
      <c r="B16" s="14"/>
      <c r="C16" s="14"/>
      <c r="D16" s="15" t="s">
        <v>33</v>
      </c>
      <c r="E16" s="14" t="s">
        <v>34</v>
      </c>
      <c r="F16" s="14"/>
      <c r="G16" s="16">
        <v>0.24</v>
      </c>
      <c r="H16" s="16"/>
      <c r="I16" s="17">
        <v>0.35</v>
      </c>
      <c r="J16" s="17">
        <f ca="1">ROUND(INDIRECT(ADDRESS(ROW()+(0), COLUMN()+(-3), 1))*INDIRECT(ADDRESS(ROW()+(0), COLUMN()+(-1), 1)), 2)</f>
        <v>0.08</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45.46</v>
      </c>
      <c r="J27" s="24">
        <f ca="1">ROUND(INDIRECT(ADDRESS(ROW()+(0), COLUMN()+(-3), 1))*INDIRECT(ADDRESS(ROW()+(0), COLUMN()+(-1), 1))/100, 2)</f>
        <v>0.91</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46.37</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