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<sst xmlns="http://schemas.openxmlformats.org/spreadsheetml/2006/main" count="88" uniqueCount="88">
  <si>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</si>
  <si>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</si>
  <si>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</si>
  <si>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</si>
  <si>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bicamada, colada, composta por membrana de betume modificado com elastómero SBS, LBM(SBS)-30-FV, POLITABER VEL 30 "CHOVA", prévia aplicação de primário com emulsão asfáltica aniônica com cargas SUPERMUL, "CHOVA", e membrana de betume modificado com elastómero SBS, LBM(SBS)-40/G-FP, POLITABER COMBI 40/G "CHOVA"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</si>
  <si>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</si>
  <si>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</si>
  <si>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</si>
  <si>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</si>
  <si>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</si>
  <si>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</si>
  <si>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</si>
  <si>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</si>
  <si>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</si>
  <si>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</si>
  <si>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</si>
  <si>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</si>
  <si>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</si>
  <si>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</si>
  <si>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</si>
  <si>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</si>
  <si>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</si>
  <si>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</si>
  <si>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</si>
  <si>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</si>
  <si>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</si>
  <si>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</si>
  <si>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</si>
  <si>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</si>
  <si>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</si>
  <si>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</si>
  <si>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</si>
  <si>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mt14lga010va</t>
  </si>
  <si>
    <t xml:space="preserve">m²</t>
  </si>
  <si>
    <t xml:space="preserve">Membrana de betume modificado com elastómero SBS, LBM(SBS)-40/G-FP, POLITABER COMBI 40/G "CHOVA", massa nominal 4 kg/m², com armadura de feltro de poliéster reforçado e estabilizado de 160 g/m², com auto-protecção mineral de cor cinzento. Segundo EN 13707.</t>
  </si>
  <si>
    <t xml:space="preserve">mt14lba010t</t>
  </si>
  <si>
    <t xml:space="preserve">m²</t>
  </si>
  <si>
    <t xml:space="preserve">Membrana de betume modificado com elastómero SBS, LBM(SBS)-30-FV, POLITABER VEL 30 "CHOVA", massa nominal 3 kg/m², com armadura de feltro de fibra de vidro de 60 g/m², de superfície não protegida. Segundo EN 13707.</t>
  </si>
  <si>
    <t xml:space="preserve">mt14iea020h</t>
  </si>
  <si>
    <t xml:space="preserve">kg</t>
  </si>
  <si>
    <t xml:space="preserve">Emulsão asfáltica aniônica com cargas SUPERMUL, "CHOVA".</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</si>
  <si>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</si>
  <si>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</si>
  <si>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</si>
  <si>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</si>
  <si>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</si>
  <si>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</si>
  <si>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</si>
  <si>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</si>
  <si>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</si>
  <si>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</si>
  <si>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</si>
  <si>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</si>
  <si>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</si>
  <si>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</si>
  <si>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</si>
  <si>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</si>
  <si>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</si>
  <si>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</si>
  <si>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</si>
  <si>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</si>
  <si>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</si>
  <si>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</si>
  <si>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</si>
  <si>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23,18€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</si>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</sst>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8.69</v>
      </c>
      <c r="J14" s="17">
        <f ca="1">ROUND(INDIRECT(ADDRESS(ROW()+(0), COLUMN()+(-3), 1))*INDIRECT(ADDRESS(ROW()+(0), COLUMN()+(-1), 1)), 2)</f>
        <v>10.43</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7.51</v>
      </c>
      <c r="J16" s="17">
        <f ca="1">ROUND(INDIRECT(ADDRESS(ROW()+(0), COLUMN()+(-3), 1))*INDIRECT(ADDRESS(ROW()+(0), COLUMN()+(-1), 1)), 2)</f>
        <v>8.26</v>
      </c>
      <c r="K16" s="17"/>
    </row>
    <row r="17" spans="1:11" ht="34.50" thickBot="1" customHeight="1">
      <c r="A17" s="14" t="s">
        <v>35</v>
      </c>
      <c r="B17" s="14"/>
      <c r="C17" s="15" t="s">
        <v>36</v>
      </c>
      <c r="D17" s="15"/>
      <c r="E17" s="14" t="s">
        <v>37</v>
      </c>
      <c r="F17" s="14"/>
      <c r="G17" s="16">
        <v>1.1</v>
      </c>
      <c r="H17" s="16"/>
      <c r="I17" s="17">
        <v>4.95</v>
      </c>
      <c r="J17" s="17">
        <f ca="1">ROUND(INDIRECT(ADDRESS(ROW()+(0), COLUMN()+(-3), 1))*INDIRECT(ADDRESS(ROW()+(0), COLUMN()+(-1), 1)), 2)</f>
        <v>5.45</v>
      </c>
      <c r="K17" s="17"/>
    </row>
    <row r="18" spans="1:11" ht="13.50" thickBot="1" customHeight="1">
      <c r="A18" s="14" t="s">
        <v>38</v>
      </c>
      <c r="B18" s="14"/>
      <c r="C18" s="15" t="s">
        <v>39</v>
      </c>
      <c r="D18" s="15"/>
      <c r="E18" s="14" t="s">
        <v>40</v>
      </c>
      <c r="F18" s="14"/>
      <c r="G18" s="16">
        <v>0.3</v>
      </c>
      <c r="H18" s="16"/>
      <c r="I18" s="17">
        <v>3.4</v>
      </c>
      <c r="J18" s="17">
        <f ca="1">ROUND(INDIRECT(ADDRESS(ROW()+(0), COLUMN()+(-3), 1))*INDIRECT(ADDRESS(ROW()+(0), COLUMN()+(-1), 1)), 2)</f>
        <v>1.02</v>
      </c>
      <c r="K18" s="17"/>
    </row>
    <row r="19" spans="1:11" ht="13.50" thickBot="1" customHeight="1">
      <c r="A19" s="14" t="s">
        <v>41</v>
      </c>
      <c r="B19" s="14"/>
      <c r="C19" s="15" t="s">
        <v>42</v>
      </c>
      <c r="D19" s="15"/>
      <c r="E19" s="14" t="s">
        <v>43</v>
      </c>
      <c r="F19" s="14"/>
      <c r="G19" s="16">
        <v>0.028</v>
      </c>
      <c r="H19" s="16"/>
      <c r="I19" s="17">
        <v>3.45</v>
      </c>
      <c r="J19" s="17">
        <f ca="1">ROUND(INDIRECT(ADDRESS(ROW()+(0), COLUMN()+(-3), 1))*INDIRECT(ADDRESS(ROW()+(0), COLUMN()+(-1), 1)), 2)</f>
        <v>0.1</v>
      </c>
      <c r="K19" s="17"/>
    </row>
    <row r="20" spans="1:11" ht="13.50" thickBot="1" customHeight="1">
      <c r="A20" s="14" t="s">
        <v>44</v>
      </c>
      <c r="B20" s="14"/>
      <c r="C20" s="15" t="s">
        <v>45</v>
      </c>
      <c r="D20" s="15"/>
      <c r="E20" s="14" t="s">
        <v>46</v>
      </c>
      <c r="F20" s="14"/>
      <c r="G20" s="16">
        <v>0.78</v>
      </c>
      <c r="H20" s="16"/>
      <c r="I20" s="17">
        <v>22.68</v>
      </c>
      <c r="J20" s="17">
        <f ca="1">ROUND(INDIRECT(ADDRESS(ROW()+(0), COLUMN()+(-3), 1))*INDIRECT(ADDRESS(ROW()+(0), COLUMN()+(-1), 1)), 2)</f>
        <v>17.69</v>
      </c>
      <c r="K20" s="17"/>
    </row>
    <row r="21" spans="1:11" ht="13.50" thickBot="1" customHeight="1">
      <c r="A21" s="14" t="s">
        <v>47</v>
      </c>
      <c r="B21" s="14"/>
      <c r="C21" s="15" t="s">
        <v>48</v>
      </c>
      <c r="D21" s="15"/>
      <c r="E21" s="14" t="s">
        <v>49</v>
      </c>
      <c r="F21" s="14"/>
      <c r="G21" s="16">
        <v>1.1</v>
      </c>
      <c r="H21" s="16"/>
      <c r="I21" s="17">
        <v>21.45</v>
      </c>
      <c r="J21" s="17">
        <f ca="1">ROUND(INDIRECT(ADDRESS(ROW()+(0), COLUMN()+(-3), 1))*INDIRECT(ADDRESS(ROW()+(0), COLUMN()+(-1), 1)), 2)</f>
        <v>23.6</v>
      </c>
      <c r="K21" s="17"/>
    </row>
    <row r="22" spans="1:11" ht="13.50" thickBot="1" customHeight="1">
      <c r="A22" s="14" t="s">
        <v>50</v>
      </c>
      <c r="B22" s="14"/>
      <c r="C22" s="15" t="s">
        <v>51</v>
      </c>
      <c r="D22" s="15"/>
      <c r="E22" s="14" t="s">
        <v>52</v>
      </c>
      <c r="F22" s="14"/>
      <c r="G22" s="16">
        <v>0.05</v>
      </c>
      <c r="H22" s="16"/>
      <c r="I22" s="17">
        <v>23.31</v>
      </c>
      <c r="J22" s="17">
        <f ca="1">ROUND(INDIRECT(ADDRESS(ROW()+(0), COLUMN()+(-3), 1))*INDIRECT(ADDRESS(ROW()+(0), COLUMN()+(-1), 1)), 2)</f>
        <v>1.17</v>
      </c>
      <c r="K22" s="17"/>
    </row>
    <row r="23" spans="1:11" ht="13.50" thickBot="1" customHeight="1">
      <c r="A23" s="14" t="s">
        <v>53</v>
      </c>
      <c r="B23" s="14"/>
      <c r="C23" s="15" t="s">
        <v>54</v>
      </c>
      <c r="D23" s="15"/>
      <c r="E23" s="14" t="s">
        <v>55</v>
      </c>
      <c r="F23" s="14"/>
      <c r="G23" s="16">
        <v>0.05</v>
      </c>
      <c r="H23" s="16"/>
      <c r="I23" s="17">
        <v>22.13</v>
      </c>
      <c r="J23" s="17">
        <f ca="1">ROUND(INDIRECT(ADDRESS(ROW()+(0), COLUMN()+(-3), 1))*INDIRECT(ADDRESS(ROW()+(0), COLUMN()+(-1), 1)), 2)</f>
        <v>1.11</v>
      </c>
      <c r="K23" s="17"/>
    </row>
    <row r="24" spans="1:11" ht="13.50" thickBot="1" customHeight="1">
      <c r="A24" s="14" t="s">
        <v>56</v>
      </c>
      <c r="B24" s="14"/>
      <c r="C24" s="15" t="s">
        <v>57</v>
      </c>
      <c r="D24" s="15"/>
      <c r="E24" s="14" t="s">
        <v>58</v>
      </c>
      <c r="F24" s="14"/>
      <c r="G24" s="16">
        <v>0.17</v>
      </c>
      <c r="H24" s="16"/>
      <c r="I24" s="17">
        <v>22.68</v>
      </c>
      <c r="J24" s="17">
        <f ca="1">ROUND(INDIRECT(ADDRESS(ROW()+(0), COLUMN()+(-3), 1))*INDIRECT(ADDRESS(ROW()+(0), COLUMN()+(-1), 1)), 2)</f>
        <v>3.86</v>
      </c>
      <c r="K24" s="17"/>
    </row>
    <row r="25" spans="1:11" ht="13.50" thickBot="1" customHeight="1">
      <c r="A25" s="14" t="s">
        <v>59</v>
      </c>
      <c r="B25" s="14"/>
      <c r="C25" s="18" t="s">
        <v>60</v>
      </c>
      <c r="D25" s="18"/>
      <c r="E25" s="19" t="s">
        <v>61</v>
      </c>
      <c r="F25" s="19"/>
      <c r="G25" s="20">
        <v>0.17</v>
      </c>
      <c r="H25" s="20"/>
      <c r="I25" s="21">
        <v>22.13</v>
      </c>
      <c r="J25" s="21">
        <f ca="1">ROUND(INDIRECT(ADDRESS(ROW()+(0), COLUMN()+(-3), 1))*INDIRECT(ADDRESS(ROW()+(0), COLUMN()+(-1), 1)), 2)</f>
        <v>3.76</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86.09</v>
      </c>
      <c r="J26" s="24">
        <f ca="1">ROUND(INDIRECT(ADDRESS(ROW()+(0), COLUMN()+(-3), 1))*INDIRECT(ADDRESS(ROW()+(0), COLUMN()+(-1), 1))/100, 2)</f>
        <v>1.72</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87.81</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172012</v>
      </c>
      <c r="G33" s="31"/>
      <c r="H33" s="31">
        <v>172013</v>
      </c>
      <c r="I33" s="31"/>
      <c r="J33" s="31"/>
      <c r="K33" s="31" t="s">
        <v>74</v>
      </c>
    </row>
    <row r="34" spans="1:11" ht="13.5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1.07202e+006</v>
      </c>
      <c r="G37" s="31"/>
      <c r="H37" s="31">
        <v>1.07202e+006</v>
      </c>
      <c r="I37" s="31"/>
      <c r="J37" s="31"/>
      <c r="K37" s="31" t="s">
        <v>80</v>
      </c>
    </row>
    <row r="38" spans="1:11" ht="24.00" thickBot="1" customHeight="1">
      <c r="A38" s="32" t="s">
        <v>81</v>
      </c>
      <c r="B38" s="32"/>
      <c r="C38" s="32"/>
      <c r="D38" s="32"/>
      <c r="E38" s="32"/>
      <c r="F38" s="33"/>
      <c r="G38" s="33"/>
      <c r="H38" s="33"/>
      <c r="I38" s="33"/>
      <c r="J38" s="33"/>
      <c r="K38" s="33"/>
    </row>
    <row r="39" spans="1:11" ht="13.50" thickBot="1" customHeight="1">
      <c r="A39" s="30" t="s">
        <v>82</v>
      </c>
      <c r="B39" s="30"/>
      <c r="C39" s="30"/>
      <c r="D39" s="30"/>
      <c r="E39" s="30"/>
      <c r="F39" s="31">
        <v>142010</v>
      </c>
      <c r="G39" s="31"/>
      <c r="H39" s="31">
        <v>1.10201e+006</v>
      </c>
      <c r="I39" s="31"/>
      <c r="J39" s="31"/>
      <c r="K39" s="31" t="s">
        <v>83</v>
      </c>
    </row>
    <row r="40" spans="1:11" ht="24.00" thickBot="1" customHeight="1">
      <c r="A40" s="32" t="s">
        <v>84</v>
      </c>
      <c r="B40" s="32"/>
      <c r="C40" s="32"/>
      <c r="D40" s="32"/>
      <c r="E40" s="32"/>
      <c r="F40" s="33"/>
      <c r="G40" s="33"/>
      <c r="H40" s="33"/>
      <c r="I40" s="33"/>
      <c r="J40" s="33"/>
      <c r="K40" s="33"/>
    </row>
    <row r="43" spans="1:1" ht="33.75" thickBot="1" customHeight="1">
      <c r="A43" s="1" t="s">
        <v>85</v>
      </c>
      <c r="B43" s="1"/>
      <c r="C43" s="1"/>
      <c r="D43" s="1"/>
      <c r="E43" s="1"/>
      <c r="F43" s="1"/>
      <c r="G43" s="1"/>
      <c r="H43" s="1"/>
      <c r="I43" s="1"/>
      <c r="J43" s="1"/>
      <c r="K43" s="1"/>
    </row>
    <row r="44" spans="1:1" ht="33.75" thickBot="1" customHeight="1">
      <c r="A44" s="1" t="s">
        <v>86</v>
      </c>
      <c r="B44" s="1"/>
      <c r="C44" s="1"/>
      <c r="D44" s="1"/>
      <c r="E44" s="1"/>
      <c r="F44" s="1"/>
      <c r="G44" s="1"/>
      <c r="H44" s="1"/>
      <c r="I44" s="1"/>
      <c r="J44" s="1"/>
      <c r="K44" s="1"/>
    </row>
    <row r="45" spans="1:1" ht="33.75" thickBot="1" customHeight="1">
      <c r="A45" s="1" t="s">
        <v>87</v>
      </c>
      <c r="B45" s="1"/>
      <c r="C45" s="1"/>
      <c r="D45" s="1"/>
      <c r="E45" s="1"/>
      <c r="F45" s="1"/>
      <c r="G45" s="1"/>
      <c r="H45" s="1"/>
      <c r="I45" s="1"/>
      <c r="J45" s="1"/>
      <c r="K45" s="1"/>
    </row>
  </sheetData>
  <mergeCells count="13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