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<sst xmlns="http://schemas.openxmlformats.org/spreadsheetml/2006/main" count="106" uniqueCount="106">
  <si>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</si>
  <si>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QVE020</t>
  </si>
  <si>
    <t xml:space="preserve">m²</t>
  </si>
  <si>
    <t xml:space="preserve">Cobertura plana acessível, não ventilada, ajardinada extensiva. Sistema Tapete de Sedum "ZINCO".</t>
  </si>
  <si>
    <r>
      <rPr>
        <sz val="8.25"/>
        <color rgb="FF000000"/>
        <rFont val="Arial"/>
        <family val="2"/>
      </rPr>
      <t xml:space="preserve">Cobertura plana acessível, não ventilada, ajardinada extensiva (ecológica), sistema Tapete de Sedum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polietileno de baixa densidade e alta resistência, WSF 40 "ZINCO", cor preto, para evitar a penetração de raízes na membrana impermeável; CAMADA SEPARADORA SOB PROTECÇÃO: 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g/m²; CAMADA DRENANTE E RETENTORA DE ÁGUA: módulo Floradrain FD 25-E "ZINCO", formado por placa de poliolefinas recicladas com perfurações na parte superior; CAMADA FILTRANTE: filtro sistema SF "ZINCO", formado por um geotêxtil de fibras de polipropileno; CAMADA DE PROTECÇÃO: substrato Zincoterra Floral "ZINCO", composto de cerâmica seleccionada triturada e outros componentes minerais misturados com composto vegetal e turfa, de 100 mm de espessura, plantas com torrão plano, Zinco Sedum Mix "ZINCO", com 4 ou mais espécies distintas de sedum.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</si>
  <si>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</si>
  <si>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</si>
  <si>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</si>
  <si>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</si>
  <si>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</si>
  <si>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</si>
  <si>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</si>
  <si>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</si>
  <si>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</si>
  <si>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</si>
  <si>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</si>
  <si>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</si>
  <si>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</si>
  <si>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</si>
  <si>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</si>
  <si>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</si>
  <si>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</si>
  <si>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</si>
  <si>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</si>
  <si>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</si>
  <si>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</si>
  <si>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</si>
  <si>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</si>
  <si>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</si>
  <si>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</si>
  <si>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</si>
  <si>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</si>
  <si>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</si>
  <si>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</si>
  <si>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</si>
  <si>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</si>
  <si>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</si>
  <si>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</si>
  <si>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</si>
  <si>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</si>
  <si>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</si>
  <si>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</si>
  <si>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</si>
  <si>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 e alta resistência, WSF 40 "ZINCO", sem plastificantes, impermeável ao vapor de água, resistente aos raios UV, de 0,34 mm de espessura,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</si>
  <si>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</si>
  <si>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</si>
  <si>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g/m², fornecida em rolos.</t>
  </si>
  <si>
    <t xml:space="preserve">mt14lbz030aia</t>
  </si>
  <si>
    <t xml:space="preserve">m²</t>
  </si>
  <si>
    <t xml:space="preserve">Módulo drenante e retentor de água, Floradrain FD 25-E "ZINCO", de poliolefinas recicladas com perfurações na parte superior, fornecido em placas. Incluindo clips de união.</t>
  </si>
  <si>
    <t xml:space="preserve">mt14lbz050a</t>
  </si>
  <si>
    <t xml:space="preserve">m²</t>
  </si>
  <si>
    <t xml:space="preserve">Filtro sistema SF "ZINCO", formado por um geotêxtil não tecido sintético, composto por fibras de polipropileno entrelaçadas, termosoldado por ambas as faces, de 0,6 mm de espessura, com uma resistência à tracção longitudinal de 7 kN/m, uma resistência à tracção transversal de 7 kN/m, resistência CBR ao punçoamento 1,1 kN, abertura característica 0,095 mm e uma massa superficial de 100 g/m², fornecido em rolos.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</si>
  <si>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</si>
  <si>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</si>
  <si>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</si>
  <si>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</si>
  <si>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</si>
  <si>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</si>
  <si>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</si>
  <si>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</si>
  <si>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</si>
  <si>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</si>
  <si>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</si>
  <si>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</si>
  <si>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</si>
  <si>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</si>
  <si>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</si>
  <si>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</si>
  <si>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</si>
  <si>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</si>
  <si>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</si>
  <si>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</si>
  <si>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</si>
  <si>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</si>
  <si>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</si>
  <si>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</si>
  <si>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</si>
  <si>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</si>
  <si>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</si>
  <si>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</si>
  <si>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</si>
  <si>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46,42€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</si>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</sst>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4.62</v>
      </c>
      <c r="J19" s="17">
        <f ca="1">ROUND(INDIRECT(ADDRESS(ROW()+(0), COLUMN()+(-3), 1))*INDIRECT(ADDRESS(ROW()+(0), COLUMN()+(-1), 1)), 2)</f>
        <v>5.54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4.38</v>
      </c>
      <c r="J20" s="17">
        <f ca="1">ROUND(INDIRECT(ADDRESS(ROW()+(0), COLUMN()+(-3), 1))*INDIRECT(ADDRESS(ROW()+(0), COLUMN()+(-1), 1)), 2)</f>
        <v>4.6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16</v>
      </c>
      <c r="J21" s="17">
        <f ca="1">ROUND(INDIRECT(ADDRESS(ROW()+(0), COLUMN()+(-3), 1))*INDIRECT(ADDRESS(ROW()+(0), COLUMN()+(-1), 1)), 2)</f>
        <v>16.48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2.15</v>
      </c>
      <c r="J22" s="17">
        <f ca="1">ROUND(INDIRECT(ADDRESS(ROW()+(0), COLUMN()+(-3), 1))*INDIRECT(ADDRESS(ROW()+(0), COLUMN()+(-1), 1)), 2)</f>
        <v>2.37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0.13</v>
      </c>
      <c r="H23" s="16"/>
      <c r="I23" s="17">
        <v>114</v>
      </c>
      <c r="J23" s="17">
        <f ca="1">ROUND(INDIRECT(ADDRESS(ROW()+(0), COLUMN()+(-3), 1))*INDIRECT(ADDRESS(ROW()+(0), COLUMN()+(-1), 1)), 2)</f>
        <v>14.82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10</v>
      </c>
      <c r="J24" s="17">
        <f ca="1">ROUND(INDIRECT(ADDRESS(ROW()+(0), COLUMN()+(-3), 1))*INDIRECT(ADDRESS(ROW()+(0), COLUMN()+(-1), 1)), 2)</f>
        <v>10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22.68</v>
      </c>
      <c r="J26" s="17">
        <f ca="1">ROUND(INDIRECT(ADDRESS(ROW()+(0), COLUMN()+(-3), 1))*INDIRECT(ADDRESS(ROW()+(0), COLUMN()+(-1), 1)), 2)</f>
        <v>2.04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21.45</v>
      </c>
      <c r="J27" s="17">
        <f ca="1">ROUND(INDIRECT(ADDRESS(ROW()+(0), COLUMN()+(-3), 1))*INDIRECT(ADDRESS(ROW()+(0), COLUMN()+(-1), 1)), 2)</f>
        <v>8.79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0.357</v>
      </c>
      <c r="H28" s="16"/>
      <c r="I28" s="17">
        <v>22.68</v>
      </c>
      <c r="J28" s="17">
        <f ca="1">ROUND(INDIRECT(ADDRESS(ROW()+(0), COLUMN()+(-3), 1))*INDIRECT(ADDRESS(ROW()+(0), COLUMN()+(-1), 1)), 2)</f>
        <v>8.1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0.357</v>
      </c>
      <c r="H29" s="16"/>
      <c r="I29" s="17">
        <v>22.13</v>
      </c>
      <c r="J29" s="17">
        <f ca="1">ROUND(INDIRECT(ADDRESS(ROW()+(0), COLUMN()+(-3), 1))*INDIRECT(ADDRESS(ROW()+(0), COLUMN()+(-1), 1)), 2)</f>
        <v>7.9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0.596</v>
      </c>
      <c r="H30" s="16"/>
      <c r="I30" s="17">
        <v>22.68</v>
      </c>
      <c r="J30" s="17">
        <f ca="1">ROUND(INDIRECT(ADDRESS(ROW()+(0), COLUMN()+(-3), 1))*INDIRECT(ADDRESS(ROW()+(0), COLUMN()+(-1), 1)), 2)</f>
        <v>13.52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0.594</v>
      </c>
      <c r="H31" s="20"/>
      <c r="I31" s="21">
        <v>22.13</v>
      </c>
      <c r="J31" s="21">
        <f ca="1">ROUND(INDIRECT(ADDRESS(ROW()+(0), COLUMN()+(-3), 1))*INDIRECT(ADDRESS(ROW()+(0), COLUMN()+(-1), 1)), 2)</f>
        <v>13.15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144.49</v>
      </c>
      <c r="J32" s="24">
        <f ca="1">ROUND(INDIRECT(ADDRESS(ROW()+(0), COLUMN()+(-3), 1))*INDIRECT(ADDRESS(ROW()+(0), COLUMN()+(-1), 1))/100, 2)</f>
        <v>2.89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147.38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 t="s">
        <v>89</v>
      </c>
    </row>
    <row r="38" spans="1:11" ht="13.5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91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92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93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94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95</v>
      </c>
    </row>
    <row r="43" spans="1:11" ht="13.50" thickBot="1" customHeight="1">
      <c r="A43" s="32" t="s">
        <v>96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97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98</v>
      </c>
    </row>
    <row r="45" spans="1:11" ht="24.00" thickBot="1" customHeight="1">
      <c r="A45" s="32" t="s">
        <v>99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100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101</v>
      </c>
    </row>
    <row r="47" spans="1:11" ht="24.00" thickBot="1" customHeight="1">
      <c r="A47" s="32" t="s">
        <v>102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