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<sst xmlns="http://schemas.openxmlformats.org/spreadsheetml/2006/main" count="105" uniqueCount="105">
  <si>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</si>
  <si>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QVE030</t>
  </si>
  <si>
    <t xml:space="preserve">m²</t>
  </si>
  <si>
    <t xml:space="preserve">Cobertura plana acessível, não ventilada, ajardinada extensiva. Sistema Projar Flora "PROJAR".</t>
  </si>
  <si>
    <r>
      <rPr>
        <sz val="8.25"/>
        <color rgb="FF000000"/>
        <rFont val="Arial"/>
        <family val="2"/>
      </rPr>
      <t xml:space="preserve">Cobertura plana acessível, não ventilada, ajardinada extensiva (ecológica), sistema Projar Flora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CAMADA SEPARADORA SOB PROTECÇÃO: feltro de protecção GTW-300 "PROJAR", de geotêxtil não tecido sintético, composto por 70% de fibras de polietersulfona e 30% de fibras de polipropileno entrelaçadas, de 1,8 mm de espessura, retenção de água 1,56 l/m², permeabilidade à água 80 mm/s, resistência à tracção longitudinal 6 kN/m, resistência CBR ao punçoamento 1,5 kN, abertura característica 0,078 mm e massa superficial 300 g/m²; membrana anti-raízes flexível de polietileno de baixa densidade (LDPE), QRF-500 "PROJAR", cor preto, para evitar a penetração de raízes na membrana impermeável; CAMADA DRENANTE E RETENTORA DE ÁGUA: tela drenante PR-DRAIN-25 "PROJAR" de poliestireno reciclado de alto impacto (HIPS), com nódulos de 25 mm de altura e perfurações na parte superior, colocada sob a camada filtrante, sobrepondo dois nódulos; CAMADA FILTRANTE: filtro GTF-150 "PROJAR", de geotêxtil de fibras de polipropileno; CAMADA DE PROTECÇÃO: substrato CoverPro Flora "PROJAR", composto de cerâmica seleccionada triturada, rocha vulcânica ou areia de sílica e outros componentes vegetais; com pH de 8, de 80 mm de espessura, plantas com torrão plano "PROJAR", com 4 ou mais espécies distintas de sedum. Inclusive seixos rolados para o enchimento do espaço entre o bordo da cobertura e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</si>
  <si>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</si>
  <si>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</si>
  <si>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</si>
  <si>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</si>
  <si>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</si>
  <si>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</si>
  <si>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</si>
  <si>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</si>
  <si>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</si>
  <si>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</si>
  <si>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</si>
  <si>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</si>
  <si>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</si>
  <si>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</si>
  <si>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</si>
  <si>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</si>
  <si>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</si>
  <si>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</si>
  <si>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</si>
  <si>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</si>
  <si>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</si>
  <si>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</si>
  <si>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</si>
  <si>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</si>
  <si>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</si>
  <si>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</si>
  <si>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</si>
  <si>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</si>
  <si>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</si>
  <si>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</si>
  <si>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</si>
  <si>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</si>
  <si>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</si>
  <si>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</si>
  <si>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</si>
  <si>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</si>
  <si>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mt14lbp040a</t>
  </si>
  <si>
    <t xml:space="preserve">m²</t>
  </si>
  <si>
    <t xml:space="preserve">Feltro de protecção GTW-300 "PROJAR", de geotêxtil não tecido sintético, composto por 70% de fibras de polietersulfona e 30% de fibras de polipropileno entrelaçadas, de 1,8 mm de espessura, retenção de água 1,56 l/m², permeabilidade à água 80 mm/s, resistência à tracção longitudinal 6 kN/m, resistência CBR ao punçoamento 1,5 kN, abertura característica 0,078 mm e massa superficial 300 g/m², fornecido em rolos.</t>
  </si>
  <si>
    <t xml:space="preserve">mt14lbp020a</t>
  </si>
  <si>
    <t xml:space="preserve">m²</t>
  </si>
  <si>
    <t xml:space="preserve">Membrana anti-raízes flexível de polietileno de baixa densidade (LDPE), QRF-500 "PROJAR", cor preto, com resistência a produtos betuminosos e óleos, fornecida em rolos de 4x25 m; para coberturas verdes.</t>
  </si>
  <si>
    <t xml:space="preserve">mt14lbp030va</t>
  </si>
  <si>
    <t xml:space="preserve">m²</t>
  </si>
  <si>
    <t xml:space="preserve">Lâmina drenante e retentora de água, PR-DRAIN-25 "PROJAR", de poliestireno reciclado de alto impacto (HIPS), com nódulos de 25 mm de altura e perfurações na parte superior, resistência à compressão 325 kN/m², retenção de água superior a 15 l/m², capacidade de drenagem 0,94 l/(s·m) com uma pendente de 2%, fornecida em placas de 200x100 cm.</t>
  </si>
  <si>
    <t xml:space="preserve">mt14lbp050t</t>
  </si>
  <si>
    <t xml:space="preserve">m²</t>
  </si>
  <si>
    <t xml:space="preserve">Filtro GTF-150 "PROJAR", de geotêxtil não tecido sintético, composto por fibras de polipropileno entrelaçadas, com uma resistência à tracção longitudinal de 12 kN/m, uma resistência à tracção transversal de 12 kN/m, uma abertura de cone ao ensaio de perfuração dinâmica segundo NP EN ISO 13433 inferior a 29 mm, resistência CBR ao punçoamento 1,8 kN, abertura característica 0,06 mm e uma massa superficial de 150 g/m², fornecido em rolos.</t>
  </si>
  <si>
    <t xml:space="preserve">mt48sap010g</t>
  </si>
  <si>
    <t xml:space="preserve">m³</t>
  </si>
  <si>
    <t xml:space="preserve">Substrato CoverPro Flora "PROJAR", composto de cerâmica seleccionada triturada, rocha vulcânica ou areia de sílica e outros componentes vegetais; com pH de 8, fornecido em sacos Big Bag, para coberturas verdes.</t>
  </si>
  <si>
    <t xml:space="preserve">mt48tsp010o</t>
  </si>
  <si>
    <t xml:space="preserve">m²</t>
  </si>
  <si>
    <t xml:space="preserve">Plantas com torrão plano "PROJAR", fornecidas em tabuleiros de 40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</si>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</sst>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2.03</v>
      </c>
      <c r="J19" s="17">
        <f ca="1">ROUND(INDIRECT(ADDRESS(ROW()+(0), COLUMN()+(-3), 1))*INDIRECT(ADDRESS(ROW()+(0), COLUMN()+(-1), 1)), 2)</f>
        <v>2.23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1.03</v>
      </c>
      <c r="H20" s="16"/>
      <c r="I20" s="17">
        <v>3.85</v>
      </c>
      <c r="J20" s="17">
        <f ca="1">ROUND(INDIRECT(ADDRESS(ROW()+(0), COLUMN()+(-3), 1))*INDIRECT(ADDRESS(ROW()+(0), COLUMN()+(-1), 1)), 2)</f>
        <v>3.97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10.52</v>
      </c>
      <c r="J21" s="17">
        <f ca="1">ROUND(INDIRECT(ADDRESS(ROW()+(0), COLUMN()+(-3), 1))*INDIRECT(ADDRESS(ROW()+(0), COLUMN()+(-1), 1)), 2)</f>
        <v>11.05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1.7</v>
      </c>
      <c r="J22" s="17">
        <f ca="1">ROUND(INDIRECT(ADDRESS(ROW()+(0), COLUMN()+(-3), 1))*INDIRECT(ADDRESS(ROW()+(0), COLUMN()+(-1), 1)), 2)</f>
        <v>1.87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0.106</v>
      </c>
      <c r="H23" s="16"/>
      <c r="I23" s="17">
        <v>95</v>
      </c>
      <c r="J23" s="17">
        <f ca="1">ROUND(INDIRECT(ADDRESS(ROW()+(0), COLUMN()+(-3), 1))*INDIRECT(ADDRESS(ROW()+(0), COLUMN()+(-1), 1)), 2)</f>
        <v>10.07</v>
      </c>
      <c r="K23" s="17"/>
    </row>
    <row r="24" spans="1:11" ht="24.0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1.03</v>
      </c>
      <c r="H24" s="16"/>
      <c r="I24" s="17">
        <v>6.82</v>
      </c>
      <c r="J24" s="17">
        <f ca="1">ROUND(INDIRECT(ADDRESS(ROW()+(0), COLUMN()+(-3), 1))*INDIRECT(ADDRESS(ROW()+(0), COLUMN()+(-1), 1)), 2)</f>
        <v>7.02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0.04</v>
      </c>
      <c r="H25" s="16"/>
      <c r="I25" s="17">
        <v>21.65</v>
      </c>
      <c r="J25" s="17">
        <f ca="1">ROUND(INDIRECT(ADDRESS(ROW()+(0), COLUMN()+(-3), 1))*INDIRECT(ADDRESS(ROW()+(0), COLUMN()+(-1), 1)), 2)</f>
        <v>0.87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0.09</v>
      </c>
      <c r="H26" s="16"/>
      <c r="I26" s="17">
        <v>22.68</v>
      </c>
      <c r="J26" s="17">
        <f ca="1">ROUND(INDIRECT(ADDRESS(ROW()+(0), COLUMN()+(-3), 1))*INDIRECT(ADDRESS(ROW()+(0), COLUMN()+(-1), 1)), 2)</f>
        <v>2.04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0.41</v>
      </c>
      <c r="H27" s="16"/>
      <c r="I27" s="17">
        <v>21.45</v>
      </c>
      <c r="J27" s="17">
        <f ca="1">ROUND(INDIRECT(ADDRESS(ROW()+(0), COLUMN()+(-3), 1))*INDIRECT(ADDRESS(ROW()+(0), COLUMN()+(-1), 1)), 2)</f>
        <v>8.79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0.359</v>
      </c>
      <c r="H28" s="16"/>
      <c r="I28" s="17">
        <v>22.68</v>
      </c>
      <c r="J28" s="17">
        <f ca="1">ROUND(INDIRECT(ADDRESS(ROW()+(0), COLUMN()+(-3), 1))*INDIRECT(ADDRESS(ROW()+(0), COLUMN()+(-1), 1)), 2)</f>
        <v>8.14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0.359</v>
      </c>
      <c r="H29" s="16"/>
      <c r="I29" s="17">
        <v>22.13</v>
      </c>
      <c r="J29" s="17">
        <f ca="1">ROUND(INDIRECT(ADDRESS(ROW()+(0), COLUMN()+(-3), 1))*INDIRECT(ADDRESS(ROW()+(0), COLUMN()+(-1), 1)), 2)</f>
        <v>7.94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0.213</v>
      </c>
      <c r="H30" s="16"/>
      <c r="I30" s="17">
        <v>22.68</v>
      </c>
      <c r="J30" s="17">
        <f ca="1">ROUND(INDIRECT(ADDRESS(ROW()+(0), COLUMN()+(-3), 1))*INDIRECT(ADDRESS(ROW()+(0), COLUMN()+(-1), 1)), 2)</f>
        <v>4.83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0.213</v>
      </c>
      <c r="H31" s="20"/>
      <c r="I31" s="21">
        <v>22.13</v>
      </c>
      <c r="J31" s="21">
        <f ca="1">ROUND(INDIRECT(ADDRESS(ROW()+(0), COLUMN()+(-3), 1))*INDIRECT(ADDRESS(ROW()+(0), COLUMN()+(-1), 1)), 2)</f>
        <v>4.71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109.84</v>
      </c>
      <c r="J32" s="24">
        <f ca="1">ROUND(INDIRECT(ADDRESS(ROW()+(0), COLUMN()+(-3), 1))*INDIRECT(ADDRESS(ROW()+(0), COLUMN()+(-1), 1))/100, 2)</f>
        <v>2.2</v>
      </c>
      <c r="K32" s="24"/>
    </row>
    <row r="33" spans="1:11" ht="13.50" thickBot="1" customHeight="1">
      <c r="A33" s="25"/>
      <c r="B33" s="25"/>
      <c r="C33" s="26"/>
      <c r="D33" s="26"/>
      <c r="E33" s="26"/>
      <c r="F33" s="26"/>
      <c r="G33" s="27"/>
      <c r="H33" s="27"/>
      <c r="I33" s="28" t="s">
        <v>82</v>
      </c>
      <c r="J33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112.04</v>
      </c>
      <c r="K33" s="29"/>
    </row>
    <row r="36" spans="1:11" ht="13.50" thickBot="1" customHeight="1">
      <c r="A36" s="30" t="s">
        <v>83</v>
      </c>
      <c r="B36" s="30"/>
      <c r="C36" s="30"/>
      <c r="D36" s="30"/>
      <c r="E36" s="30"/>
      <c r="F36" s="30" t="s">
        <v>84</v>
      </c>
      <c r="G36" s="30"/>
      <c r="H36" s="30" t="s">
        <v>85</v>
      </c>
      <c r="I36" s="30"/>
      <c r="J36" s="30"/>
      <c r="K36" s="30" t="s">
        <v>86</v>
      </c>
    </row>
    <row r="37" spans="1:11" ht="13.50" thickBot="1" customHeight="1">
      <c r="A37" s="31" t="s">
        <v>87</v>
      </c>
      <c r="B37" s="31"/>
      <c r="C37" s="31"/>
      <c r="D37" s="31"/>
      <c r="E37" s="31"/>
      <c r="F37" s="32">
        <v>1.06202e+006</v>
      </c>
      <c r="G37" s="32"/>
      <c r="H37" s="32">
        <v>1.06202e+006</v>
      </c>
      <c r="I37" s="32"/>
      <c r="J37" s="32"/>
      <c r="K37" s="32" t="s">
        <v>88</v>
      </c>
    </row>
    <row r="38" spans="1:11" ht="13.50" thickBot="1" customHeight="1">
      <c r="A38" s="33" t="s">
        <v>89</v>
      </c>
      <c r="B38" s="33"/>
      <c r="C38" s="33"/>
      <c r="D38" s="33"/>
      <c r="E38" s="33"/>
      <c r="F38" s="34"/>
      <c r="G38" s="34"/>
      <c r="H38" s="34"/>
      <c r="I38" s="34"/>
      <c r="J38" s="34"/>
      <c r="K38" s="34"/>
    </row>
    <row r="39" spans="1:11" ht="13.50" thickBot="1" customHeight="1">
      <c r="A39" s="31" t="s">
        <v>90</v>
      </c>
      <c r="B39" s="31"/>
      <c r="C39" s="31"/>
      <c r="D39" s="31"/>
      <c r="E39" s="31"/>
      <c r="F39" s="32">
        <v>132003</v>
      </c>
      <c r="G39" s="32"/>
      <c r="H39" s="32">
        <v>162004</v>
      </c>
      <c r="I39" s="32"/>
      <c r="J39" s="32"/>
      <c r="K39" s="32"/>
    </row>
    <row r="40" spans="1:11" ht="13.50" thickBot="1" customHeight="1">
      <c r="A40" s="35" t="s">
        <v>91</v>
      </c>
      <c r="B40" s="35"/>
      <c r="C40" s="35"/>
      <c r="D40" s="35"/>
      <c r="E40" s="35"/>
      <c r="F40" s="36"/>
      <c r="G40" s="36"/>
      <c r="H40" s="36"/>
      <c r="I40" s="36"/>
      <c r="J40" s="36"/>
      <c r="K40" s="36"/>
    </row>
    <row r="41" spans="1:11" ht="13.50" thickBot="1" customHeight="1">
      <c r="A41" s="33" t="s">
        <v>92</v>
      </c>
      <c r="B41" s="33"/>
      <c r="C41" s="33"/>
      <c r="D41" s="33"/>
      <c r="E41" s="33"/>
      <c r="F41" s="34">
        <v>112010</v>
      </c>
      <c r="G41" s="34"/>
      <c r="H41" s="34">
        <v>112010</v>
      </c>
      <c r="I41" s="34"/>
      <c r="J41" s="34"/>
      <c r="K41" s="34"/>
    </row>
    <row r="42" spans="1:11" ht="13.50" thickBot="1" customHeight="1">
      <c r="A42" s="31" t="s">
        <v>93</v>
      </c>
      <c r="B42" s="31"/>
      <c r="C42" s="31"/>
      <c r="D42" s="31"/>
      <c r="E42" s="31"/>
      <c r="F42" s="32">
        <v>172012</v>
      </c>
      <c r="G42" s="32"/>
      <c r="H42" s="32">
        <v>172013</v>
      </c>
      <c r="I42" s="32"/>
      <c r="J42" s="32"/>
      <c r="K42" s="32" t="s">
        <v>94</v>
      </c>
    </row>
    <row r="43" spans="1:11" ht="13.50" thickBot="1" customHeight="1">
      <c r="A43" s="33" t="s">
        <v>95</v>
      </c>
      <c r="B43" s="33"/>
      <c r="C43" s="33"/>
      <c r="D43" s="33"/>
      <c r="E43" s="33"/>
      <c r="F43" s="34"/>
      <c r="G43" s="34"/>
      <c r="H43" s="34"/>
      <c r="I43" s="34"/>
      <c r="J43" s="34"/>
      <c r="K43" s="34"/>
    </row>
    <row r="44" spans="1:11" ht="13.50" thickBot="1" customHeight="1">
      <c r="A44" s="31" t="s">
        <v>96</v>
      </c>
      <c r="B44" s="31"/>
      <c r="C44" s="31"/>
      <c r="D44" s="31"/>
      <c r="E44" s="31"/>
      <c r="F44" s="32">
        <v>1.07202e+006</v>
      </c>
      <c r="G44" s="32"/>
      <c r="H44" s="32">
        <v>1.07202e+006</v>
      </c>
      <c r="I44" s="32"/>
      <c r="J44" s="32"/>
      <c r="K44" s="32" t="s">
        <v>97</v>
      </c>
    </row>
    <row r="45" spans="1:11" ht="24.00" thickBot="1" customHeight="1">
      <c r="A45" s="33" t="s">
        <v>98</v>
      </c>
      <c r="B45" s="33"/>
      <c r="C45" s="33"/>
      <c r="D45" s="33"/>
      <c r="E45" s="33"/>
      <c r="F45" s="34"/>
      <c r="G45" s="34"/>
      <c r="H45" s="34"/>
      <c r="I45" s="34"/>
      <c r="J45" s="34"/>
      <c r="K45" s="34"/>
    </row>
    <row r="46" spans="1:11" ht="13.50" thickBot="1" customHeight="1">
      <c r="A46" s="31" t="s">
        <v>99</v>
      </c>
      <c r="B46" s="31"/>
      <c r="C46" s="31"/>
      <c r="D46" s="31"/>
      <c r="E46" s="31"/>
      <c r="F46" s="32">
        <v>142010</v>
      </c>
      <c r="G46" s="32"/>
      <c r="H46" s="32">
        <v>1.10201e+006</v>
      </c>
      <c r="I46" s="32"/>
      <c r="J46" s="32"/>
      <c r="K46" s="32" t="s">
        <v>100</v>
      </c>
    </row>
    <row r="47" spans="1:11" ht="24.00" thickBot="1" customHeight="1">
      <c r="A47" s="33" t="s">
        <v>101</v>
      </c>
      <c r="B47" s="33"/>
      <c r="C47" s="33"/>
      <c r="D47" s="33"/>
      <c r="E47" s="33"/>
      <c r="F47" s="34"/>
      <c r="G47" s="34"/>
      <c r="H47" s="34"/>
      <c r="I47" s="34"/>
      <c r="J47" s="34"/>
      <c r="K47" s="34"/>
    </row>
    <row r="50" spans="1:1" ht="33.75" thickBot="1" customHeight="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B33"/>
    <mergeCell ref="C33:D33"/>
    <mergeCell ref="E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