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<sst xmlns="http://schemas.openxmlformats.org/spreadsheetml/2006/main" count="103" uniqueCount="103">
  <si>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</si>
  <si>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QVI020</t>
  </si>
  <si>
    <t xml:space="preserve">m²</t>
  </si>
  <si>
    <t xml:space="preserve">Cobertura plana acessível, não ventilada, ajardinada intensiva. Sistema Garagem Subterrânea "ZINCO".</t>
  </si>
  <si>
    <r>
      <rPr>
        <sz val="8.25"/>
        <color rgb="FF000000"/>
        <rFont val="Arial"/>
        <family val="2"/>
      </rPr>
      <t xml:space="preserve">Cobertura plana acessível, não ventilada, ajardinada intensiva, sistema Garagem Subterrânea "ZINCO",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membrana anti-raízes flexível de poliolefinas, WSB 100-PO "ZINCO", cor branca e cinzento, para evitar a penetração de raízes na membrana impermeável; CAMADA SEPARADORA SOB PROTECÇÃO: manta de protecção e retenção ISM 50 "ZINCO", formada por geotêxtil de poliéster e polipropileno, de 6 mm de espessura, com uma retenção de água de 4 l/m², uma resistência CBR ao punçoamento 3,5 kN e uma massa superficial de 850 g/m²; CAMADA DRENANTE E RETENTORA DE ÁGUA: módulo Stabilodrain SD 30 "ZINCO", formado por placa de poliestireno termoconformado, colocado com os nódulos para baixo; CAMADA FILTRANTE: filtro sistema TG "ZINCO", formado por um geotêxtil de fibras de polipropileno; CAMADA DE PROTECÇÃO: substrato Zincoterra Jardín "ZINCO", composto de cerâmica seleccionada triturada e outros componentes minerais misturados com composto vegetal e turfa, de 270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</si>
  <si>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</si>
  <si>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</si>
  <si>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</si>
  <si>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</si>
  <si>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</si>
  <si>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</si>
  <si>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</si>
  <si>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</si>
  <si>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</si>
  <si>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</si>
  <si>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</si>
  <si>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</si>
  <si>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</si>
  <si>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</si>
  <si>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</si>
  <si>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</si>
  <si>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</si>
  <si>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</si>
  <si>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</si>
  <si>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</si>
  <si>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</si>
  <si>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</si>
  <si>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</si>
  <si>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</si>
  <si>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</si>
  <si>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</si>
  <si>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</si>
  <si>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</si>
  <si>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</si>
  <si>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</si>
  <si>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</si>
  <si>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</si>
  <si>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</si>
  <si>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</si>
  <si>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</si>
  <si>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</si>
  <si>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mt14lbz020d</t>
  </si>
  <si>
    <t xml:space="preserve">m²</t>
  </si>
  <si>
    <t xml:space="preserve">Membrana anti-raízes flexível de poliolefinas, WSB 100-PO "ZINCO", reforçada com fio de poliéster, sem plastificantes, resistente aos raios UV, de 1,10 mm de espessura, cor branca e cinzento, para coberturas verdes.</t>
  </si>
  <si>
    <t xml:space="preserve">mt14lbz040En</t>
  </si>
  <si>
    <t xml:space="preserve">m²</t>
  </si>
  <si>
    <t xml:space="preserve">Manta de protecção e retenção ISM 50 "ZINCO", formada por geotêxtil de poliéster e polipropileno, de 6 mm de espessura, com uma retenção de água de 4 l/m², uma resistência CBR ao punçoamento 3,5 kN e uma massa superficial de 850 g/m², fornecida em rolos.</t>
  </si>
  <si>
    <t xml:space="preserve">mt14lbz030oEa</t>
  </si>
  <si>
    <t xml:space="preserve">m²</t>
  </si>
  <si>
    <t xml:space="preserve">Módulo drenante e retentor de água, Stabilodrain SD 30 "ZINCO", de poliestireno termoconformado, fornecido em placas. </t>
  </si>
  <si>
    <t xml:space="preserve">mt14lbz050p</t>
  </si>
  <si>
    <t xml:space="preserve">m²</t>
  </si>
  <si>
    <t xml:space="preserve">Filtro sistema TG "ZINCO", formado por um geotêxtil não tecido sintético, composto por fibras de polipropileno entrelaçadas, termosoldado por ambas as faces, de 1 mm de espessura, com uma resistência à tracção longitudinal de 13 kN/m, uma resistência à tracção transversal de 13 kN/m, resistência CBR ao punçoamento 2 kN, abertura característica 0,085 mm e uma massa superficial de 150 g/m², fornecido em rolos.</t>
  </si>
  <si>
    <t xml:space="preserve">mt48saz010c</t>
  </si>
  <si>
    <t xml:space="preserve">m³</t>
  </si>
  <si>
    <t xml:space="preserve">Substrato Zincoterra Jardín "ZINCO", composto de cerâmica seleccionada triturada e outros componentes minerais misturados com composto vegetal e turfa, fornecido em sacos Big Bag,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</si>
  <si>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</si>
  <si>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</si>
  <si>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</si>
  <si>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</si>
  <si>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</si>
  <si>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</si>
  <si>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</si>
  <si>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</si>
  <si>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</si>
  <si>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</si>
  <si>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</si>
  <si>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</si>
  <si>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</si>
  <si>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</si>
  <si>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</si>
  <si>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</si>
  <si>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</si>
  <si>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</si>
  <si>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</si>
  <si>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</si>
  <si>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</si>
  <si>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</si>
  <si>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</si>
  <si>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202,88€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</si>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</sst>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72.42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0.008</v>
      </c>
      <c r="G12" s="16"/>
      <c r="H12" s="17">
        <v>1.5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0.065</v>
      </c>
      <c r="G13" s="16"/>
      <c r="H13" s="17">
        <v>18</v>
      </c>
      <c r="I13" s="17">
        <f ca="1">ROUND(INDIRECT(ADDRESS(ROW()+(0), COLUMN()+(-3), 1))*INDIRECT(ADDRESS(ROW()+(0), COLUMN()+(-1), 1)), 2)</f>
        <v>1.17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10</v>
      </c>
      <c r="G14" s="16"/>
      <c r="H14" s="17">
        <v>0.1</v>
      </c>
      <c r="I14" s="17">
        <f ca="1">ROUND(INDIRECT(ADDRESS(ROW()+(0), COLUMN()+(-3), 1))*INDIRECT(ADDRESS(ROW()+(0), COLUMN()+(-1), 1)), 2)</f>
        <v>1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</v>
      </c>
      <c r="G15" s="16"/>
      <c r="H15" s="17">
        <v>1.34</v>
      </c>
      <c r="I15" s="17">
        <f ca="1">ROUND(INDIRECT(ADDRESS(ROW()+(0), COLUMN()+(-3), 1))*INDIRECT(ADDRESS(ROW()+(0), COLUMN()+(-1), 1)), 2)</f>
        <v>0.01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0.3</v>
      </c>
      <c r="G16" s="16"/>
      <c r="H16" s="17">
        <v>3.3</v>
      </c>
      <c r="I16" s="17">
        <f ca="1">ROUND(INDIRECT(ADDRESS(ROW()+(0), COLUMN()+(-3), 1))*INDIRECT(ADDRESS(ROW()+(0), COLUMN()+(-1), 1)), 2)</f>
        <v>0.99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4.8</v>
      </c>
      <c r="I17" s="17">
        <f ca="1">ROUND(INDIRECT(ADDRESS(ROW()+(0), COLUMN()+(-3), 1))*INDIRECT(ADDRESS(ROW()+(0), COLUMN()+(-1), 1)), 2)</f>
        <v>5.28</v>
      </c>
      <c r="J17" s="17"/>
    </row>
    <row r="18" spans="1:10" ht="45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1.1</v>
      </c>
      <c r="G18" s="16"/>
      <c r="H18" s="17">
        <v>10.36</v>
      </c>
      <c r="I18" s="17">
        <f ca="1">ROUND(INDIRECT(ADDRESS(ROW()+(0), COLUMN()+(-3), 1))*INDIRECT(ADDRESS(ROW()+(0), COLUMN()+(-1), 1)), 2)</f>
        <v>11.4</v>
      </c>
      <c r="J18" s="17"/>
    </row>
    <row r="19" spans="1:10" ht="34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1.1</v>
      </c>
      <c r="G19" s="16"/>
      <c r="H19" s="17">
        <v>28.46</v>
      </c>
      <c r="I19" s="17">
        <f ca="1">ROUND(INDIRECT(ADDRESS(ROW()+(0), COLUMN()+(-3), 1))*INDIRECT(ADDRESS(ROW()+(0), COLUMN()+(-1), 1)), 2)</f>
        <v>31.31</v>
      </c>
      <c r="J19" s="17"/>
    </row>
    <row r="20" spans="1:10" ht="34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1.2</v>
      </c>
      <c r="G20" s="16"/>
      <c r="H20" s="17">
        <v>12.31</v>
      </c>
      <c r="I20" s="17">
        <f ca="1">ROUND(INDIRECT(ADDRESS(ROW()+(0), COLUMN()+(-3), 1))*INDIRECT(ADDRESS(ROW()+(0), COLUMN()+(-1), 1)), 2)</f>
        <v>14.77</v>
      </c>
      <c r="J20" s="17"/>
    </row>
    <row r="21" spans="1:10" ht="24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1.03</v>
      </c>
      <c r="G21" s="16"/>
      <c r="H21" s="17">
        <v>42.23</v>
      </c>
      <c r="I21" s="17">
        <f ca="1">ROUND(INDIRECT(ADDRESS(ROW()+(0), COLUMN()+(-3), 1))*INDIRECT(ADDRESS(ROW()+(0), COLUMN()+(-1), 1)), 2)</f>
        <v>43.5</v>
      </c>
      <c r="J21" s="17"/>
    </row>
    <row r="22" spans="1:10" ht="55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1.1</v>
      </c>
      <c r="G22" s="16"/>
      <c r="H22" s="17">
        <v>2.92</v>
      </c>
      <c r="I22" s="17">
        <f ca="1">ROUND(INDIRECT(ADDRESS(ROW()+(0), COLUMN()+(-3), 1))*INDIRECT(ADDRESS(ROW()+(0), COLUMN()+(-1), 1)), 2)</f>
        <v>3.21</v>
      </c>
      <c r="J22" s="17"/>
    </row>
    <row r="23" spans="1:10" ht="34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0.359</v>
      </c>
      <c r="G23" s="16"/>
      <c r="H23" s="17">
        <v>114</v>
      </c>
      <c r="I23" s="17">
        <f ca="1">ROUND(INDIRECT(ADDRESS(ROW()+(0), COLUMN()+(-3), 1))*INDIRECT(ADDRESS(ROW()+(0), COLUMN()+(-1), 1)), 2)</f>
        <v>40.93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0.04</v>
      </c>
      <c r="G24" s="16"/>
      <c r="H24" s="17">
        <v>21.65</v>
      </c>
      <c r="I24" s="17">
        <f ca="1">ROUND(INDIRECT(ADDRESS(ROW()+(0), COLUMN()+(-3), 1))*INDIRECT(ADDRESS(ROW()+(0), COLUMN()+(-1), 1)), 2)</f>
        <v>0.87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0.09</v>
      </c>
      <c r="G25" s="16"/>
      <c r="H25" s="17">
        <v>22.68</v>
      </c>
      <c r="I25" s="17">
        <f ca="1">ROUND(INDIRECT(ADDRESS(ROW()+(0), COLUMN()+(-3), 1))*INDIRECT(ADDRESS(ROW()+(0), COLUMN()+(-1), 1)), 2)</f>
        <v>2.04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0.41</v>
      </c>
      <c r="G26" s="16"/>
      <c r="H26" s="17">
        <v>21.45</v>
      </c>
      <c r="I26" s="17">
        <f ca="1">ROUND(INDIRECT(ADDRESS(ROW()+(0), COLUMN()+(-3), 1))*INDIRECT(ADDRESS(ROW()+(0), COLUMN()+(-1), 1)), 2)</f>
        <v>8.79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0.357</v>
      </c>
      <c r="G27" s="16"/>
      <c r="H27" s="17">
        <v>22.68</v>
      </c>
      <c r="I27" s="17">
        <f ca="1">ROUND(INDIRECT(ADDRESS(ROW()+(0), COLUMN()+(-3), 1))*INDIRECT(ADDRESS(ROW()+(0), COLUMN()+(-1), 1)), 2)</f>
        <v>8.1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0.357</v>
      </c>
      <c r="G28" s="16"/>
      <c r="H28" s="17">
        <v>22.13</v>
      </c>
      <c r="I28" s="17">
        <f ca="1">ROUND(INDIRECT(ADDRESS(ROW()+(0), COLUMN()+(-3), 1))*INDIRECT(ADDRESS(ROW()+(0), COLUMN()+(-1), 1)), 2)</f>
        <v>7.9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0.829</v>
      </c>
      <c r="G29" s="16"/>
      <c r="H29" s="17">
        <v>22.68</v>
      </c>
      <c r="I29" s="17">
        <f ca="1">ROUND(INDIRECT(ADDRESS(ROW()+(0), COLUMN()+(-3), 1))*INDIRECT(ADDRESS(ROW()+(0), COLUMN()+(-1), 1)), 2)</f>
        <v>18.8</v>
      </c>
      <c r="J29" s="17"/>
    </row>
    <row r="30" spans="1:10" ht="13.50" thickBot="1" customHeight="1">
      <c r="A30" s="14" t="s">
        <v>74</v>
      </c>
      <c r="B30" s="14"/>
      <c r="C30" s="18" t="s">
        <v>75</v>
      </c>
      <c r="D30" s="19" t="s">
        <v>76</v>
      </c>
      <c r="E30" s="19"/>
      <c r="F30" s="20">
        <v>0.827</v>
      </c>
      <c r="G30" s="20"/>
      <c r="H30" s="21">
        <v>22.13</v>
      </c>
      <c r="I30" s="21">
        <f ca="1">ROUND(INDIRECT(ADDRESS(ROW()+(0), COLUMN()+(-3), 1))*INDIRECT(ADDRESS(ROW()+(0), COLUMN()+(-1), 1)), 2)</f>
        <v>18.3</v>
      </c>
      <c r="J30" s="21"/>
    </row>
    <row r="31" spans="1:10" ht="13.50" thickBot="1" customHeight="1">
      <c r="A31" s="19"/>
      <c r="B31" s="19"/>
      <c r="C31" s="22" t="s">
        <v>77</v>
      </c>
      <c r="D31" s="5" t="s">
        <v>78</v>
      </c>
      <c r="E31" s="5"/>
      <c r="F31" s="23">
        <v>2</v>
      </c>
      <c r="G31" s="23"/>
      <c r="H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234.83</v>
      </c>
      <c r="I31" s="24">
        <f ca="1">ROUND(INDIRECT(ADDRESS(ROW()+(0), COLUMN()+(-3), 1))*INDIRECT(ADDRESS(ROW()+(0), COLUMN()+(-1), 1))/100, 2)</f>
        <v>4.7</v>
      </c>
      <c r="J31" s="24"/>
    </row>
    <row r="32" spans="1:10" ht="13.50" thickBot="1" customHeight="1">
      <c r="A32" s="25" t="s">
        <v>79</v>
      </c>
      <c r="B32" s="25"/>
      <c r="C32" s="26"/>
      <c r="D32" s="26"/>
      <c r="E32" s="26"/>
      <c r="F32" s="27"/>
      <c r="G32" s="27"/>
      <c r="H32" s="25" t="s">
        <v>80</v>
      </c>
      <c r="I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239.53</v>
      </c>
      <c r="J32" s="28"/>
    </row>
    <row r="35" spans="1:10" ht="13.50" thickBot="1" customHeight="1">
      <c r="A35" s="29" t="s">
        <v>81</v>
      </c>
      <c r="B35" s="29"/>
      <c r="C35" s="29"/>
      <c r="D35" s="29"/>
      <c r="E35" s="29" t="s">
        <v>82</v>
      </c>
      <c r="F35" s="29"/>
      <c r="G35" s="29" t="s">
        <v>83</v>
      </c>
      <c r="H35" s="29"/>
      <c r="I35" s="29"/>
      <c r="J35" s="29" t="s">
        <v>84</v>
      </c>
    </row>
    <row r="36" spans="1:10" ht="13.50" thickBot="1" customHeight="1">
      <c r="A36" s="30" t="s">
        <v>85</v>
      </c>
      <c r="B36" s="30"/>
      <c r="C36" s="30"/>
      <c r="D36" s="30"/>
      <c r="E36" s="31">
        <v>1.06202e+006</v>
      </c>
      <c r="F36" s="31"/>
      <c r="G36" s="31">
        <v>1.06202e+006</v>
      </c>
      <c r="H36" s="31"/>
      <c r="I36" s="31"/>
      <c r="J36" s="31" t="s">
        <v>86</v>
      </c>
    </row>
    <row r="37" spans="1:10" ht="13.50" thickBot="1" customHeight="1">
      <c r="A37" s="32" t="s">
        <v>87</v>
      </c>
      <c r="B37" s="32"/>
      <c r="C37" s="32"/>
      <c r="D37" s="32"/>
      <c r="E37" s="33"/>
      <c r="F37" s="33"/>
      <c r="G37" s="33"/>
      <c r="H37" s="33"/>
      <c r="I37" s="33"/>
      <c r="J37" s="33"/>
    </row>
    <row r="38" spans="1:10" ht="13.50" thickBot="1" customHeight="1">
      <c r="A38" s="30" t="s">
        <v>88</v>
      </c>
      <c r="B38" s="30"/>
      <c r="C38" s="30"/>
      <c r="D38" s="30"/>
      <c r="E38" s="31">
        <v>132003</v>
      </c>
      <c r="F38" s="31"/>
      <c r="G38" s="31">
        <v>162004</v>
      </c>
      <c r="H38" s="31"/>
      <c r="I38" s="31"/>
      <c r="J38" s="31"/>
    </row>
    <row r="39" spans="1:10" ht="13.50" thickBot="1" customHeight="1">
      <c r="A39" s="34" t="s">
        <v>89</v>
      </c>
      <c r="B39" s="34"/>
      <c r="C39" s="34"/>
      <c r="D39" s="34"/>
      <c r="E39" s="35"/>
      <c r="F39" s="35"/>
      <c r="G39" s="35"/>
      <c r="H39" s="35"/>
      <c r="I39" s="35"/>
      <c r="J39" s="35"/>
    </row>
    <row r="40" spans="1:10" ht="13.50" thickBot="1" customHeight="1">
      <c r="A40" s="32" t="s">
        <v>90</v>
      </c>
      <c r="B40" s="32"/>
      <c r="C40" s="32"/>
      <c r="D40" s="32"/>
      <c r="E40" s="33">
        <v>112010</v>
      </c>
      <c r="F40" s="33"/>
      <c r="G40" s="33">
        <v>112010</v>
      </c>
      <c r="H40" s="33"/>
      <c r="I40" s="33"/>
      <c r="J40" s="33"/>
    </row>
    <row r="41" spans="1:10" ht="13.50" thickBot="1" customHeight="1">
      <c r="A41" s="30" t="s">
        <v>91</v>
      </c>
      <c r="B41" s="30"/>
      <c r="C41" s="30"/>
      <c r="D41" s="30"/>
      <c r="E41" s="31">
        <v>172012</v>
      </c>
      <c r="F41" s="31"/>
      <c r="G41" s="31">
        <v>172013</v>
      </c>
      <c r="H41" s="31"/>
      <c r="I41" s="31"/>
      <c r="J41" s="31" t="s">
        <v>92</v>
      </c>
    </row>
    <row r="42" spans="1:10" ht="13.50" thickBot="1" customHeight="1">
      <c r="A42" s="32" t="s">
        <v>93</v>
      </c>
      <c r="B42" s="32"/>
      <c r="C42" s="32"/>
      <c r="D42" s="32"/>
      <c r="E42" s="33"/>
      <c r="F42" s="33"/>
      <c r="G42" s="33"/>
      <c r="H42" s="33"/>
      <c r="I42" s="33"/>
      <c r="J42" s="33"/>
    </row>
    <row r="43" spans="1:10" ht="13.50" thickBot="1" customHeight="1">
      <c r="A43" s="30" t="s">
        <v>94</v>
      </c>
      <c r="B43" s="30"/>
      <c r="C43" s="30"/>
      <c r="D43" s="30"/>
      <c r="E43" s="31">
        <v>1.07202e+006</v>
      </c>
      <c r="F43" s="31"/>
      <c r="G43" s="31">
        <v>1.07202e+006</v>
      </c>
      <c r="H43" s="31"/>
      <c r="I43" s="31"/>
      <c r="J43" s="31" t="s">
        <v>95</v>
      </c>
    </row>
    <row r="44" spans="1:10" ht="24.00" thickBot="1" customHeight="1">
      <c r="A44" s="32" t="s">
        <v>96</v>
      </c>
      <c r="B44" s="32"/>
      <c r="C44" s="32"/>
      <c r="D44" s="32"/>
      <c r="E44" s="33"/>
      <c r="F44" s="33"/>
      <c r="G44" s="33"/>
      <c r="H44" s="33"/>
      <c r="I44" s="33"/>
      <c r="J44" s="33"/>
    </row>
    <row r="45" spans="1:10" ht="13.50" thickBot="1" customHeight="1">
      <c r="A45" s="30" t="s">
        <v>97</v>
      </c>
      <c r="B45" s="30"/>
      <c r="C45" s="30"/>
      <c r="D45" s="30"/>
      <c r="E45" s="31">
        <v>142010</v>
      </c>
      <c r="F45" s="31"/>
      <c r="G45" s="31">
        <v>1.10201e+006</v>
      </c>
      <c r="H45" s="31"/>
      <c r="I45" s="31"/>
      <c r="J45" s="31" t="s">
        <v>98</v>
      </c>
    </row>
    <row r="46" spans="1:10" ht="24.00" thickBot="1" customHeight="1">
      <c r="A46" s="32" t="s">
        <v>99</v>
      </c>
      <c r="B46" s="32"/>
      <c r="C46" s="32"/>
      <c r="D46" s="32"/>
      <c r="E46" s="33"/>
      <c r="F46" s="33"/>
      <c r="G46" s="33"/>
      <c r="H46" s="33"/>
      <c r="I46" s="33"/>
      <c r="J46" s="33"/>
    </row>
    <row r="49" spans="1:1" ht="33.75" thickBot="1" customHeight="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101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13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E32"/>
    <mergeCell ref="F32:G32"/>
    <mergeCell ref="I32:J32"/>
    <mergeCell ref="A35:D35"/>
    <mergeCell ref="E35:F35"/>
    <mergeCell ref="G35:I35"/>
    <mergeCell ref="A36:D36"/>
    <mergeCell ref="E36:F37"/>
    <mergeCell ref="G36:I37"/>
    <mergeCell ref="J36:J37"/>
    <mergeCell ref="A37:D37"/>
    <mergeCell ref="A38:D38"/>
    <mergeCell ref="E38:F38"/>
    <mergeCell ref="G38:I38"/>
    <mergeCell ref="J38:J40"/>
    <mergeCell ref="A39:D39"/>
    <mergeCell ref="E39:F39"/>
    <mergeCell ref="G39:I39"/>
    <mergeCell ref="A40:D40"/>
    <mergeCell ref="E40:F40"/>
    <mergeCell ref="G40:I40"/>
    <mergeCell ref="A41:D41"/>
    <mergeCell ref="E41:F42"/>
    <mergeCell ref="G41:I42"/>
    <mergeCell ref="J41:J42"/>
    <mergeCell ref="A42:D42"/>
    <mergeCell ref="A43:D43"/>
    <mergeCell ref="E43:F44"/>
    <mergeCell ref="G43:I44"/>
    <mergeCell ref="J43:J44"/>
    <mergeCell ref="A44:D44"/>
    <mergeCell ref="A45:D45"/>
    <mergeCell ref="E45:F46"/>
    <mergeCell ref="G45:I46"/>
    <mergeCell ref="J45:J46"/>
    <mergeCell ref="A46:D46"/>
    <mergeCell ref="A49:J49"/>
    <mergeCell ref="A50:J50"/>
    <mergeCell ref="A51:J51"/>
  </mergeCells>
  <pageMargins left="0.147638" right="0.147638" top="0.206693" bottom="0.206693" header="0.0" footer="0.0"/>
  <pageSetup paperSize="9" orientation="portrait"/>
  <rowBreaks count="0" manualBreakCount="0">
    </rowBreaks>
</worksheet>
</file>