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<sst xmlns="http://schemas.openxmlformats.org/spreadsheetml/2006/main" count="102" uniqueCount="102">
  <si>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</si>
  <si>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QVI040</t>
  </si>
  <si>
    <t xml:space="preserve">m²</t>
  </si>
  <si>
    <t xml:space="preserve">Cobertura plana acessível, não ventilada, ajardinada intensiva. Sistema Urban Farm "PROJAR".</t>
  </si>
  <si>
    <r>
      <rPr>
        <sz val="8.25"/>
        <color rgb="FF000000"/>
        <rFont val="Arial"/>
        <family val="2"/>
      </rPr>
      <t xml:space="preserve">Cobertura plana acessível, não ventilada, ajardinada intensiva, sistema Urban Farm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alta densidade (HDPE), QRF-1000 "PROJAR", cor preto, para evitar a penetração de raízes na membrana impermeável; CAMADA DRENANTE E RETENTORA DE ÁGUA: tela drenante PR-DRAIN-40 "PROJAR" de poliestireno reciclado de alto impacto (HIPS), com nódulos de 40 mm de altura e perfurações na parte superior, colocada sob a camada filtrante, sobrepondo dois nódulos; CAMADA FILTRANTE: filtro GTF-200 "PROJAR", de geotêxtil de fibras de polipropileno; CAMADA DE PROTECÇÃO: substrato CoverPro Urban Farm "PROJAR", composto de húmus, fibra de coco, areia, composto orgânico e fertilizante; com pH inferior ou igual a 7, de 450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</si>
  <si>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</si>
  <si>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</si>
  <si>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</si>
  <si>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</si>
  <si>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</si>
  <si>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</si>
  <si>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</si>
  <si>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</si>
  <si>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</si>
  <si>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</si>
  <si>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</si>
  <si>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</si>
  <si>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</si>
  <si>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</si>
  <si>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</si>
  <si>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</si>
  <si>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</si>
  <si>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</si>
  <si>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</si>
  <si>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</si>
  <si>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</si>
  <si>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</si>
  <si>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</si>
  <si>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</si>
  <si>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</si>
  <si>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</si>
  <si>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</si>
  <si>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</si>
  <si>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</si>
  <si>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</si>
  <si>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</si>
  <si>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</si>
  <si>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</si>
  <si>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</si>
  <si>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</si>
  <si>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</si>
  <si>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mt14lbp020a</t>
  </si>
  <si>
    <t xml:space="preserve">m²</t>
  </si>
  <si>
    <t xml:space="preserve">Membrana anti-raízes flexível de polietileno de baixa densidade (LDPE), QRF-500 "PROJAR", cor preto, com resistência a produtos betuminosos e óleos, fornecida em rolos de 4x25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</si>
  <si>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</si>
  <si>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</si>
  <si>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</si>
  <si>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mt14lbp030Cb</t>
  </si>
  <si>
    <t xml:space="preserve">m²</t>
  </si>
  <si>
    <t xml:space="preserve">Lâmina drenante e retentora de água, PR-DRAIN-40 "PROJAR",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</si>
  <si>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mt14lbp050x</t>
  </si>
  <si>
    <t xml:space="preserve">m²</t>
  </si>
  <si>
    <t xml:space="preserve">Filtro GTF-200 "PROJAR", de geotêxtil não tecido sintético, composto por fibras de polipropileno entrelaçadas, com uma resistência à tracção longitudinal de 16 kN/m, uma resistência à tracção transversal de 16 kN/m, uma abertura de cone ao ensaio de perfuração dinâmica segundo NP EN ISO 13433 inferior a 23 mm, resistência CBR ao punçoamento 2,35 kN, abertura característica 0,1 mm e uma massa superficial de 200 g/m², fornecido em rolos.</t>
  </si>
  <si>
    <t xml:space="preserve">mt48sap010j</t>
  </si>
  <si>
    <t xml:space="preserve">m³</t>
  </si>
  <si>
    <t xml:space="preserve">Substrato CoverPro Urban Farm "PROJAR", composto de húmus, fibra de coco, areia, composto orgânico e fertilizante; com pH inferior ou igual a 7,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</si>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</sst>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2.55" customWidth="1"/>
    <col min="5" max="5" width="73.27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3.85</v>
      </c>
      <c r="J19" s="17">
        <f ca="1">ROUND(INDIRECT(ADDRESS(ROW()+(0), COLUMN()+(-3), 1))*INDIRECT(ADDRESS(ROW()+(0), COLUMN()+(-1), 1)), 2)</f>
        <v>3.97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1.1</v>
      </c>
      <c r="H21" s="16"/>
      <c r="I21" s="17">
        <v>13.84</v>
      </c>
      <c r="J21" s="17">
        <f ca="1">ROUND(INDIRECT(ADDRESS(ROW()+(0), COLUMN()+(-3), 1))*INDIRECT(ADDRESS(ROW()+(0), COLUMN()+(-1), 1)), 2)</f>
        <v>15.22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2.16</v>
      </c>
      <c r="J22" s="17">
        <f ca="1">ROUND(INDIRECT(ADDRESS(ROW()+(0), COLUMN()+(-3), 1))*INDIRECT(ADDRESS(ROW()+(0), COLUMN()+(-1), 1)), 2)</f>
        <v>2.38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0.608</v>
      </c>
      <c r="H23" s="16"/>
      <c r="I23" s="17">
        <v>95</v>
      </c>
      <c r="J23" s="17">
        <f ca="1">ROUND(INDIRECT(ADDRESS(ROW()+(0), COLUMN()+(-3), 1))*INDIRECT(ADDRESS(ROW()+(0), COLUMN()+(-1), 1)), 2)</f>
        <v>57.76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0.04</v>
      </c>
      <c r="H24" s="16"/>
      <c r="I24" s="17">
        <v>21.65</v>
      </c>
      <c r="J24" s="17">
        <f ca="1">ROUND(INDIRECT(ADDRESS(ROW()+(0), COLUMN()+(-3), 1))*INDIRECT(ADDRESS(ROW()+(0), COLUMN()+(-1), 1)), 2)</f>
        <v>0.87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0.09</v>
      </c>
      <c r="H25" s="16"/>
      <c r="I25" s="17">
        <v>22.68</v>
      </c>
      <c r="J25" s="17">
        <f ca="1">ROUND(INDIRECT(ADDRESS(ROW()+(0), COLUMN()+(-3), 1))*INDIRECT(ADDRESS(ROW()+(0), COLUMN()+(-1), 1)), 2)</f>
        <v>2.04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0.41</v>
      </c>
      <c r="H26" s="16"/>
      <c r="I26" s="17">
        <v>21.45</v>
      </c>
      <c r="J26" s="17">
        <f ca="1">ROUND(INDIRECT(ADDRESS(ROW()+(0), COLUMN()+(-3), 1))*INDIRECT(ADDRESS(ROW()+(0), COLUMN()+(-1), 1)), 2)</f>
        <v>8.79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0.364</v>
      </c>
      <c r="H27" s="16"/>
      <c r="I27" s="17">
        <v>22.68</v>
      </c>
      <c r="J27" s="17">
        <f ca="1">ROUND(INDIRECT(ADDRESS(ROW()+(0), COLUMN()+(-3), 1))*INDIRECT(ADDRESS(ROW()+(0), COLUMN()+(-1), 1)), 2)</f>
        <v>8.26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0.364</v>
      </c>
      <c r="H28" s="16"/>
      <c r="I28" s="17">
        <v>22.13</v>
      </c>
      <c r="J28" s="17">
        <f ca="1">ROUND(INDIRECT(ADDRESS(ROW()+(0), COLUMN()+(-3), 1))*INDIRECT(ADDRESS(ROW()+(0), COLUMN()+(-1), 1)), 2)</f>
        <v>8.06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0.138</v>
      </c>
      <c r="H29" s="16"/>
      <c r="I29" s="17">
        <v>22.68</v>
      </c>
      <c r="J29" s="17">
        <f ca="1">ROUND(INDIRECT(ADDRESS(ROW()+(0), COLUMN()+(-3), 1))*INDIRECT(ADDRESS(ROW()+(0), COLUMN()+(-1), 1)), 2)</f>
        <v>3.13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0.138</v>
      </c>
      <c r="H30" s="20"/>
      <c r="I30" s="21">
        <v>22.13</v>
      </c>
      <c r="J30" s="21">
        <f ca="1">ROUND(INDIRECT(ADDRESS(ROW()+(0), COLUMN()+(-3), 1))*INDIRECT(ADDRESS(ROW()+(0), COLUMN()+(-1), 1)), 2)</f>
        <v>3.05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153.14</v>
      </c>
      <c r="J31" s="24">
        <f ca="1">ROUND(INDIRECT(ADDRESS(ROW()+(0), COLUMN()+(-3), 1))*INDIRECT(ADDRESS(ROW()+(0), COLUMN()+(-1), 1))/100, 2)</f>
        <v>3.06</v>
      </c>
      <c r="K31" s="24"/>
    </row>
    <row r="32" spans="1:11" ht="13.50" thickBot="1" customHeight="1">
      <c r="A32" s="25"/>
      <c r="B32" s="25"/>
      <c r="C32" s="26"/>
      <c r="D32" s="26"/>
      <c r="E32" s="26"/>
      <c r="F32" s="26"/>
      <c r="G32" s="27"/>
      <c r="H32" s="27"/>
      <c r="I32" s="28" t="s">
        <v>79</v>
      </c>
      <c r="J3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156.2</v>
      </c>
      <c r="K32" s="29"/>
    </row>
    <row r="35" spans="1:11" ht="13.50" thickBot="1" customHeight="1">
      <c r="A35" s="30" t="s">
        <v>80</v>
      </c>
      <c r="B35" s="30"/>
      <c r="C35" s="30"/>
      <c r="D35" s="30"/>
      <c r="E35" s="30"/>
      <c r="F35" s="30" t="s">
        <v>81</v>
      </c>
      <c r="G35" s="30"/>
      <c r="H35" s="30" t="s">
        <v>82</v>
      </c>
      <c r="I35" s="30"/>
      <c r="J35" s="30"/>
      <c r="K35" s="30" t="s">
        <v>83</v>
      </c>
    </row>
    <row r="36" spans="1:11" ht="13.50" thickBot="1" customHeight="1">
      <c r="A36" s="31" t="s">
        <v>84</v>
      </c>
      <c r="B36" s="31"/>
      <c r="C36" s="31"/>
      <c r="D36" s="31"/>
      <c r="E36" s="31"/>
      <c r="F36" s="32">
        <v>1.06202e+006</v>
      </c>
      <c r="G36" s="32"/>
      <c r="H36" s="32">
        <v>1.06202e+006</v>
      </c>
      <c r="I36" s="32"/>
      <c r="J36" s="32"/>
      <c r="K36" s="32" t="s">
        <v>85</v>
      </c>
    </row>
    <row r="37" spans="1:11" ht="13.50" thickBot="1" customHeight="1">
      <c r="A37" s="33" t="s">
        <v>86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</row>
    <row r="38" spans="1:11" ht="13.50" thickBot="1" customHeight="1">
      <c r="A38" s="31" t="s">
        <v>87</v>
      </c>
      <c r="B38" s="31"/>
      <c r="C38" s="31"/>
      <c r="D38" s="31"/>
      <c r="E38" s="31"/>
      <c r="F38" s="32">
        <v>132003</v>
      </c>
      <c r="G38" s="32"/>
      <c r="H38" s="32">
        <v>162004</v>
      </c>
      <c r="I38" s="32"/>
      <c r="J38" s="32"/>
      <c r="K38" s="32"/>
    </row>
    <row r="39" spans="1:11" ht="13.50" thickBot="1" customHeight="1">
      <c r="A39" s="35" t="s">
        <v>88</v>
      </c>
      <c r="B39" s="35"/>
      <c r="C39" s="35"/>
      <c r="D39" s="35"/>
      <c r="E39" s="35"/>
      <c r="F39" s="36"/>
      <c r="G39" s="36"/>
      <c r="H39" s="36"/>
      <c r="I39" s="36"/>
      <c r="J39" s="36"/>
      <c r="K39" s="36"/>
    </row>
    <row r="40" spans="1:11" ht="13.50" thickBot="1" customHeight="1">
      <c r="A40" s="33" t="s">
        <v>89</v>
      </c>
      <c r="B40" s="33"/>
      <c r="C40" s="33"/>
      <c r="D40" s="33"/>
      <c r="E40" s="33"/>
      <c r="F40" s="34">
        <v>112010</v>
      </c>
      <c r="G40" s="34"/>
      <c r="H40" s="34">
        <v>112010</v>
      </c>
      <c r="I40" s="34"/>
      <c r="J40" s="34"/>
      <c r="K40" s="34"/>
    </row>
    <row r="41" spans="1:11" ht="13.50" thickBot="1" customHeight="1">
      <c r="A41" s="31" t="s">
        <v>90</v>
      </c>
      <c r="B41" s="31"/>
      <c r="C41" s="31"/>
      <c r="D41" s="31"/>
      <c r="E41" s="31"/>
      <c r="F41" s="32">
        <v>172012</v>
      </c>
      <c r="G41" s="32"/>
      <c r="H41" s="32">
        <v>172013</v>
      </c>
      <c r="I41" s="32"/>
      <c r="J41" s="32"/>
      <c r="K41" s="32" t="s">
        <v>91</v>
      </c>
    </row>
    <row r="42" spans="1:11" ht="13.50" thickBot="1" customHeight="1">
      <c r="A42" s="33" t="s">
        <v>92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93</v>
      </c>
      <c r="B43" s="31"/>
      <c r="C43" s="31"/>
      <c r="D43" s="31"/>
      <c r="E43" s="31"/>
      <c r="F43" s="32">
        <v>1.07202e+006</v>
      </c>
      <c r="G43" s="32"/>
      <c r="H43" s="32">
        <v>1.07202e+006</v>
      </c>
      <c r="I43" s="32"/>
      <c r="J43" s="32"/>
      <c r="K43" s="32" t="s">
        <v>94</v>
      </c>
    </row>
    <row r="44" spans="1:11" ht="24.00" thickBot="1" customHeight="1">
      <c r="A44" s="33" t="s">
        <v>95</v>
      </c>
      <c r="B44" s="33"/>
      <c r="C44" s="33"/>
      <c r="D44" s="33"/>
      <c r="E44" s="33"/>
      <c r="F44" s="34"/>
      <c r="G44" s="34"/>
      <c r="H44" s="34"/>
      <c r="I44" s="34"/>
      <c r="J44" s="34"/>
      <c r="K44" s="34"/>
    </row>
    <row r="45" spans="1:11" ht="13.50" thickBot="1" customHeight="1">
      <c r="A45" s="31" t="s">
        <v>96</v>
      </c>
      <c r="B45" s="31"/>
      <c r="C45" s="31"/>
      <c r="D45" s="31"/>
      <c r="E45" s="31"/>
      <c r="F45" s="32">
        <v>142010</v>
      </c>
      <c r="G45" s="32"/>
      <c r="H45" s="32">
        <v>1.10201e+006</v>
      </c>
      <c r="I45" s="32"/>
      <c r="J45" s="32"/>
      <c r="K45" s="32" t="s">
        <v>97</v>
      </c>
    </row>
    <row r="46" spans="1:11" ht="24.00" thickBot="1" customHeight="1">
      <c r="A46" s="33" t="s">
        <v>98</v>
      </c>
      <c r="B46" s="33"/>
      <c r="C46" s="33"/>
      <c r="D46" s="33"/>
      <c r="E46" s="33"/>
      <c r="F46" s="34"/>
      <c r="G46" s="34"/>
      <c r="H46" s="34"/>
      <c r="I46" s="34"/>
      <c r="J46" s="34"/>
      <c r="K46" s="34"/>
    </row>
    <row r="49" spans="1:1" ht="33.75" thickBot="1" customHeight="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9:K49"/>
    <mergeCell ref="A50:K50"/>
    <mergeCell ref="A51:K51"/>
  </mergeCells>
  <pageMargins left="0.147638" right="0.147638" top="0.206693" bottom="0.206693" header="0.0" footer="0.0"/>
  <pageSetup paperSize="9" orientation="portrait"/>
  <rowBreaks count="0" manualBreakCount="0">
    </rowBreaks>
</worksheet>
</file>