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<sst xmlns="http://schemas.openxmlformats.org/spreadsheetml/2006/main" count="105" uniqueCount="105">
  <si>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</si>
  <si>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QVM020</t>
  </si>
  <si>
    <t xml:space="preserve">m²</t>
  </si>
  <si>
    <t xml:space="preserve">Cobertura plana acessível, não ventilada, ajardinada semi-extensiva. Sistema Projar Aromatic "PROJAR".</t>
  </si>
  <si>
    <r>
      <rPr>
        <sz val="8.25"/>
        <color rgb="FF000000"/>
        <rFont val="Arial"/>
        <family val="2"/>
      </rPr>
      <t xml:space="preserve">Cobertura plana acessível, não ventilada, ajardinada semi-extensiva, sistema Projar Aromatic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3,0 kN, abertura característica 0,079 mm e massa superficial 500 g/m²; membrana anti-raízes flexível de polietileno de baixa densidade (LDPE), QRF-500 "PROJAR", cor preto, para evitar a penetração de raízes na membrana impermeável;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PROTECÇÃO: substrato CoverPro Aromatic "PROJAR", composto de brita, rocha vulcânica ou areia de sílica e fibra de coco e turfa; com pH de 6, de 200 mm de espessura, sementes para relva "PROJAR", com mistura de Festuca Arundinacea, Poa Pratensis e Ray Grass Inglês.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</si>
  <si>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</si>
  <si>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</si>
  <si>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</si>
  <si>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</si>
  <si>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</si>
  <si>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</si>
  <si>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</si>
  <si>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</si>
  <si>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</si>
  <si>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</si>
  <si>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</si>
  <si>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</si>
  <si>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</si>
  <si>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</si>
  <si>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</si>
  <si>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</si>
  <si>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</si>
  <si>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</si>
  <si>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</si>
  <si>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</si>
  <si>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</si>
  <si>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</si>
  <si>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</si>
  <si>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</si>
  <si>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</si>
  <si>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</si>
  <si>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</si>
  <si>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</si>
  <si>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</si>
  <si>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</si>
  <si>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</si>
  <si>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</si>
  <si>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</si>
  <si>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</si>
  <si>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</si>
  <si>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</si>
  <si>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</si>
  <si>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</si>
  <si>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</si>
  <si>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mt14lbp040p</t>
  </si>
  <si>
    <t xml:space="preserve">m²</t>
  </si>
  <si>
    <t xml:space="preserve">Feltro de protecção e retenção GTW-500 "PROJAR", de geotêxtil não tecido sintético, composto por 70% de fibras de polietersulfona e 30% de fibras de polipropileno entrelaçadas, de 2,5 mm de espessura, retenção de água 7 l/m², permeabilidade à água 56 mm/s, resistência à tracção longitudinal 10 kN/m, resistência CBR ao punçoamento 3 kN, abertura característica 0,079 mm e massa superficial 500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</si>
  <si>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</si>
  <si>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</si>
  <si>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</si>
  <si>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</si>
  <si>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</si>
  <si>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</si>
  <si>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mt48sap010h</t>
  </si>
  <si>
    <t xml:space="preserve">m³</t>
  </si>
  <si>
    <t xml:space="preserve">Substrato CoverPro Aromatic "PROJAR", composto de brita, rocha vulcânica ou areia de sílica e fibra de coco e turfa; com pH de 6, fornecido em sacos Big Bag, para coberturas verdes.</t>
  </si>
  <si>
    <t xml:space="preserve">mt48tsp010x</t>
  </si>
  <si>
    <t xml:space="preserve">m²</t>
  </si>
  <si>
    <t xml:space="preserve">Sementes para relva "PROJAR", fornecidas em sacos com mistura de Festuca Arundinacea, Poa Pratensis e Ray Grass Inglês,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</si>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</sst>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1.36" customWidth="1"/>
    <col min="5" max="5" width="73.27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3.85</v>
      </c>
      <c r="J19" s="17">
        <f ca="1">ROUND(INDIRECT(ADDRESS(ROW()+(0), COLUMN()+(-3), 1))*INDIRECT(ADDRESS(ROW()+(0), COLUMN()+(-1), 1)), 2)</f>
        <v>3.97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</v>
      </c>
      <c r="J20" s="17">
        <f ca="1">ROUND(INDIRECT(ADDRESS(ROW()+(0), COLUMN()+(-3), 1))*INDIRECT(ADDRESS(ROW()+(0), COLUMN()+(-1), 1)), 2)</f>
        <v>3.3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1.1</v>
      </c>
      <c r="H21" s="16"/>
      <c r="I21" s="17">
        <v>13.84</v>
      </c>
      <c r="J21" s="17">
        <f ca="1">ROUND(INDIRECT(ADDRESS(ROW()+(0), COLUMN()+(-3), 1))*INDIRECT(ADDRESS(ROW()+(0), COLUMN()+(-1), 1)), 2)</f>
        <v>15.22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0.253</v>
      </c>
      <c r="H23" s="16"/>
      <c r="I23" s="17">
        <v>95</v>
      </c>
      <c r="J23" s="17">
        <f ca="1">ROUND(INDIRECT(ADDRESS(ROW()+(0), COLUMN()+(-3), 1))*INDIRECT(ADDRESS(ROW()+(0), COLUMN()+(-1), 1)), 2)</f>
        <v>24.04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6.82</v>
      </c>
      <c r="J24" s="17">
        <f ca="1">ROUND(INDIRECT(ADDRESS(ROW()+(0), COLUMN()+(-3), 1))*INDIRECT(ADDRESS(ROW()+(0), COLUMN()+(-1), 1)), 2)</f>
        <v>6.82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22.68</v>
      </c>
      <c r="J26" s="17">
        <f ca="1">ROUND(INDIRECT(ADDRESS(ROW()+(0), COLUMN()+(-3), 1))*INDIRECT(ADDRESS(ROW()+(0), COLUMN()+(-1), 1)), 2)</f>
        <v>2.04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21.45</v>
      </c>
      <c r="J27" s="17">
        <f ca="1">ROUND(INDIRECT(ADDRESS(ROW()+(0), COLUMN()+(-3), 1))*INDIRECT(ADDRESS(ROW()+(0), COLUMN()+(-1), 1)), 2)</f>
        <v>8.79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0.364</v>
      </c>
      <c r="H28" s="16"/>
      <c r="I28" s="17">
        <v>22.68</v>
      </c>
      <c r="J28" s="17">
        <f ca="1">ROUND(INDIRECT(ADDRESS(ROW()+(0), COLUMN()+(-3), 1))*INDIRECT(ADDRESS(ROW()+(0), COLUMN()+(-1), 1)), 2)</f>
        <v>8.26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0.364</v>
      </c>
      <c r="H29" s="16"/>
      <c r="I29" s="17">
        <v>22.13</v>
      </c>
      <c r="J29" s="17">
        <f ca="1">ROUND(INDIRECT(ADDRESS(ROW()+(0), COLUMN()+(-3), 1))*INDIRECT(ADDRESS(ROW()+(0), COLUMN()+(-1), 1)), 2)</f>
        <v>8.06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0.243</v>
      </c>
      <c r="H30" s="16"/>
      <c r="I30" s="17">
        <v>22.68</v>
      </c>
      <c r="J30" s="17">
        <f ca="1">ROUND(INDIRECT(ADDRESS(ROW()+(0), COLUMN()+(-3), 1))*INDIRECT(ADDRESS(ROW()+(0), COLUMN()+(-1), 1)), 2)</f>
        <v>5.51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0.243</v>
      </c>
      <c r="H31" s="20"/>
      <c r="I31" s="21">
        <v>22.13</v>
      </c>
      <c r="J31" s="21">
        <f ca="1">ROUND(INDIRECT(ADDRESS(ROW()+(0), COLUMN()+(-3), 1))*INDIRECT(ADDRESS(ROW()+(0), COLUMN()+(-1), 1)), 2)</f>
        <v>5.38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130.44</v>
      </c>
      <c r="J32" s="24">
        <f ca="1">ROUND(INDIRECT(ADDRESS(ROW()+(0), COLUMN()+(-3), 1))*INDIRECT(ADDRESS(ROW()+(0), COLUMN()+(-1), 1))/100, 2)</f>
        <v>2.61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133.05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