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<sst xmlns="http://schemas.openxmlformats.org/spreadsheetml/2006/main" count="40" uniqueCount="40">
  <si>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</si>
  <si>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NAF010</t>
  </si>
  <si>
    <t xml:space="preserve">m²</t>
  </si>
  <si>
    <t xml:space="preserve">Isolamento térmico pelo interior do pano exterior, em fachada dupla de alvenaria face à vista.</t>
  </si>
  <si>
    <r>
      <rPr>
        <sz val="8.25"/>
        <color rgb="FF000000"/>
        <rFont val="Arial"/>
        <family val="2"/>
      </rPr>
      <t xml:space="preserve">Isolamento térmico pelo interior do pano exterior, em fachada dupla de alvenaria face à vista, com painel flexível de lã de vidro, segundo EN 13162, revestido numa das suas faces com um complexo de papel kraft com polietileno que actua como barreira de vapor, de 50 mm de espessura, resistência térmica 1,25 m²°C/W, condutibilidade térmica 0,04 W/(m°C). Colocação em obra: topo a topo, por pontos de cimento cola.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</si>
  <si>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</si>
  <si>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</si>
  <si>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</si>
  <si>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</si>
  <si>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</si>
  <si>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</si>
  <si>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mt16aaa040b</t>
  </si>
  <si>
    <t xml:space="preserve">kg</t>
  </si>
  <si>
    <t xml:space="preserve">Cimento cola para fixação de painéis isolantes, em paramentos verticais.</t>
  </si>
  <si>
    <t xml:space="preserve">mt16lva020m</t>
  </si>
  <si>
    <t xml:space="preserve">m²</t>
  </si>
  <si>
    <t xml:space="preserve">Painel flexível de lã de vidro, segundo EN 13162, revestido numa das suas faces com um complexo de papel kraft com polietileno que actua como barreira de vapor, de 50 mm de espessura, resistência térmica 1,25 m²°C/W, condutibilidade térmica 0,04 W/(m°C), Euroclasse F de reacção ao fogo segundo NP EN 13501-1, capacidade de absorção de água a curto prazo &lt;=1 kg/m² e factor de resistência à difusão do vapor de água 1.</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</si>
  <si>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</si>
  <si>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</si>
  <si>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</si>
  <si>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</si>
  <si>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</si>
  <si>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</si>
  <si>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</si>
  <si>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</si>
  <si>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</si>
  <si>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</si>
  <si>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</si>
  <si>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0,18€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</si>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</sst>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1.70" customWidth="1"/>
    <col min="5" max="5" width="74.12"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1</v>
      </c>
      <c r="H9" s="11"/>
      <c r="I9" s="13">
        <v>0.45</v>
      </c>
      <c r="J9" s="13">
        <f ca="1">ROUND(INDIRECT(ADDRESS(ROW()+(0), COLUMN()+(-3), 1))*INDIRECT(ADDRESS(ROW()+(0), COLUMN()+(-1), 1)), 2)</f>
        <v>0.45</v>
      </c>
      <c r="K9" s="13"/>
    </row>
    <row r="10" spans="1:11" ht="55.50" thickBot="1" customHeight="1">
      <c r="A10" s="14" t="s">
        <v>14</v>
      </c>
      <c r="B10" s="14"/>
      <c r="C10" s="15" t="s">
        <v>15</v>
      </c>
      <c r="D10" s="15"/>
      <c r="E10" s="14" t="s">
        <v>16</v>
      </c>
      <c r="F10" s="14"/>
      <c r="G10" s="16">
        <v>1.05</v>
      </c>
      <c r="H10" s="16"/>
      <c r="I10" s="17">
        <v>5.24</v>
      </c>
      <c r="J10" s="17">
        <f ca="1">ROUND(INDIRECT(ADDRESS(ROW()+(0), COLUMN()+(-3), 1))*INDIRECT(ADDRESS(ROW()+(0), COLUMN()+(-1), 1)), 2)</f>
        <v>5.5</v>
      </c>
      <c r="K10" s="17"/>
    </row>
    <row r="11" spans="1:11" ht="13.50" thickBot="1" customHeight="1">
      <c r="A11" s="14" t="s">
        <v>17</v>
      </c>
      <c r="B11" s="14"/>
      <c r="C11" s="15" t="s">
        <v>18</v>
      </c>
      <c r="D11" s="15"/>
      <c r="E11" s="14" t="s">
        <v>19</v>
      </c>
      <c r="F11" s="14"/>
      <c r="G11" s="16">
        <v>0.44</v>
      </c>
      <c r="H11" s="16"/>
      <c r="I11" s="17">
        <v>0.3</v>
      </c>
      <c r="J11" s="17">
        <f ca="1">ROUND(INDIRECT(ADDRESS(ROW()+(0), COLUMN()+(-3), 1))*INDIRECT(ADDRESS(ROW()+(0), COLUMN()+(-1), 1)), 2)</f>
        <v>0.13</v>
      </c>
      <c r="K11" s="17"/>
    </row>
    <row r="12" spans="1:11" ht="13.50" thickBot="1" customHeight="1">
      <c r="A12" s="14" t="s">
        <v>20</v>
      </c>
      <c r="B12" s="14"/>
      <c r="C12" s="15" t="s">
        <v>21</v>
      </c>
      <c r="D12" s="15"/>
      <c r="E12" s="14" t="s">
        <v>22</v>
      </c>
      <c r="F12" s="14"/>
      <c r="G12" s="16">
        <v>0.109</v>
      </c>
      <c r="H12" s="16"/>
      <c r="I12" s="17">
        <v>25.32</v>
      </c>
      <c r="J12" s="17">
        <f ca="1">ROUND(INDIRECT(ADDRESS(ROW()+(0), COLUMN()+(-3), 1))*INDIRECT(ADDRESS(ROW()+(0), COLUMN()+(-1), 1)), 2)</f>
        <v>2.76</v>
      </c>
      <c r="K12" s="17"/>
    </row>
    <row r="13" spans="1:11" ht="13.50" thickBot="1" customHeight="1">
      <c r="A13" s="14" t="s">
        <v>23</v>
      </c>
      <c r="B13" s="14"/>
      <c r="C13" s="18" t="s">
        <v>24</v>
      </c>
      <c r="D13" s="18"/>
      <c r="E13" s="19" t="s">
        <v>25</v>
      </c>
      <c r="F13" s="19"/>
      <c r="G13" s="20">
        <v>0.109</v>
      </c>
      <c r="H13" s="20"/>
      <c r="I13" s="21">
        <v>24.04</v>
      </c>
      <c r="J13" s="21">
        <f ca="1">ROUND(INDIRECT(ADDRESS(ROW()+(0), COLUMN()+(-3), 1))*INDIRECT(ADDRESS(ROW()+(0), COLUMN()+(-1), 1)), 2)</f>
        <v>2.62</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11.46</v>
      </c>
      <c r="J14" s="24">
        <f ca="1">ROUND(INDIRECT(ADDRESS(ROW()+(0), COLUMN()+(-3), 1))*INDIRECT(ADDRESS(ROW()+(0), COLUMN()+(-1), 1))/100, 2)</f>
        <v>0.23</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11.69</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1.07202e+06</v>
      </c>
      <c r="G19" s="31"/>
      <c r="H19" s="31">
        <v>1.07202e+06</v>
      </c>
      <c r="I19" s="31"/>
      <c r="J19" s="31"/>
      <c r="K19" s="31" t="s">
        <v>35</v>
      </c>
    </row>
    <row r="20" spans="1:11" ht="24.00" thickBot="1" customHeight="1">
      <c r="A20" s="32" t="s">
        <v>36</v>
      </c>
      <c r="B20" s="32"/>
      <c r="C20" s="32"/>
      <c r="D20" s="32"/>
      <c r="E20" s="32"/>
      <c r="F20" s="33"/>
      <c r="G20" s="33"/>
      <c r="H20" s="33"/>
      <c r="I20" s="33"/>
      <c r="J20" s="33"/>
      <c r="K20" s="33"/>
    </row>
    <row r="23" spans="1:1" ht="33.75" thickBot="1" customHeight="1">
      <c r="A23" s="1" t="s">
        <v>37</v>
      </c>
      <c r="B23" s="1"/>
      <c r="C23" s="1"/>
      <c r="D23" s="1"/>
      <c r="E23" s="1"/>
      <c r="F23" s="1"/>
      <c r="G23" s="1"/>
      <c r="H23" s="1"/>
      <c r="I23" s="1"/>
      <c r="J23" s="1"/>
      <c r="K23" s="1"/>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sheetData>
  <mergeCells count="5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