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<sst xmlns="http://schemas.openxmlformats.org/spreadsheetml/2006/main" count="24" uniqueCount="24">
  <si>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</si>
  <si>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NGQ100</t>
  </si>
  <si>
    <t xml:space="preserve">m²</t>
  </si>
  <si>
    <t xml:space="preserve">Camada separadora em cobertura inclinada, ajardinada extensiva: geotêxtil não tecido.</t>
  </si>
  <si>
    <r>
      <rPr>
        <sz val="8.25"/>
        <color rgb="FF000000"/>
        <rFont val="Arial"/>
        <family val="2"/>
      </rPr>
      <t xml:space="preserve">Camada separadora em cobertura inclinada, ajardinada extensiva (ecológica), tipo convencional, com uma pendente média de 5%: geotêxtil não tecido sintético, termosoldado, de polipropileno-polietileno, GEOFIM PP 90-11 "CHOVA", com uma resistência à tracção longitudinal de 6,5 kN/m, uma resistência à tracção transversal de 7 kN/m, uma abertura de cone ao ensaio de perfuração dinâmica segundo NP EN ISO 13433 inferior a 36 mm, resistência CBR ao punçoamento 1,11 kN e uma massa superficial de 90 g/m². Colocação em obra: com sobreposições, directamente sob o isolamento térmico.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</si>
  <si>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</si>
  <si>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</si>
  <si>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</si>
  <si>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</si>
  <si>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</si>
  <si>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</si>
  <si>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mt14gsa010eb</t>
  </si>
  <si>
    <t xml:space="preserve">m²</t>
  </si>
  <si>
    <t xml:space="preserve">Geotêxtil não tecido sintético, termosoldado, de polipropileno-polietileno, GEOFIM PP 90-11 "CHOVA", com uma resistência à tracção longitudinal de 6,5 kN/m, uma resistência à tracção transversal de 7 kN/m, uma abertura de cone ao ensaio de perfuração dinâmica segundo NP EN ISO 13433 inferior a 36 mm, resistência CBR ao punçoamento 1,11 kN e uma massa superficial de 90 g/m².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</si>
  <si>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</si>
  <si>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</si>
  <si>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</si>
  <si>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</si>
  <si>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</si>
  <si>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</si>
  <si>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%</t>
  </si>
  <si>
    <t xml:space="preserve">Custos directos complementares</t>
  </si>
  <si>
    <t xml:space="preserve">Custo de manutenção decenal: 0,07€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</si>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</sst>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2.38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1.1</v>
      </c>
      <c r="G9" s="13">
        <v>1.12</v>
      </c>
      <c r="H9" s="13">
        <f ca="1">ROUND(INDIRECT(ADDRESS(ROW()+(0), COLUMN()+(-2), 1))*INDIRECT(ADDRESS(ROW()+(0), COLUMN()+(-1), 1)), 2)</f>
        <v>1.23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0.022</v>
      </c>
      <c r="G10" s="17">
        <v>22.68</v>
      </c>
      <c r="H10" s="17">
        <f ca="1">ROUND(INDIRECT(ADDRESS(ROW()+(0), COLUMN()+(-2), 1))*INDIRECT(ADDRESS(ROW()+(0), COLUMN()+(-1), 1)), 2)</f>
        <v>0.5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0.044</v>
      </c>
      <c r="G11" s="21">
        <v>22.13</v>
      </c>
      <c r="H11" s="21">
        <f ca="1">ROUND(INDIRECT(ADDRESS(ROW()+(0), COLUMN()+(-2), 1))*INDIRECT(ADDRESS(ROW()+(0), COLUMN()+(-1), 1)), 2)</f>
        <v>0.97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2.7</v>
      </c>
      <c r="H12" s="24">
        <f ca="1">ROUND(INDIRECT(ADDRESS(ROW()+(0), COLUMN()+(-2), 1))*INDIRECT(ADDRESS(ROW()+(0), COLUMN()+(-1), 1))/100, 2)</f>
        <v>0.05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2.75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