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<sst xmlns="http://schemas.openxmlformats.org/spreadsheetml/2006/main" count="40" uniqueCount="40">
  <si>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</si>
  <si>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NIG020</t>
  </si>
  <si>
    <t xml:space="preserve">m²</t>
  </si>
  <si>
    <t xml:space="preserve">Impermeabilização de varandas e lavandarias, com lâminas asfálticas.</t>
  </si>
  <si>
    <r>
      <rPr>
        <sz val="8.25"/>
        <color rgb="FF000000"/>
        <rFont val="Arial"/>
        <family val="2"/>
      </rPr>
      <t xml:space="preserve">Impermeabilização de varandas e lavandarias, com membrana de betume modificado com elastómero SBS, LBM(SBS)-40-FP, POLITABER COMBI 40 "CHOVA", com armadura de feltro de poliéster reforçado e estabilizado de 150 g/m², de superfície não protegida, fixada com emulsão asfáltica aniônica com cargas SUPERMUL, "CHOVA" ao suporte de argamassa de cimento CEM II/B-L 32,5 N tipo M-5, confeccionada em obra com 230 kg/m³ de cimento e uma proporção em volume 1/6, com espessura média de 4 cm e pendente de 1% a 5%, acabamento afagado, e protegida com camada separadora. O preço não inclui a camada separadora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</si>
  <si>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</si>
  <si>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</si>
  <si>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</si>
  <si>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</si>
  <si>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</si>
  <si>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</si>
  <si>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</si>
  <si>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</si>
  <si>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</si>
  <si>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mt14iea020h</t>
  </si>
  <si>
    <t xml:space="preserve">kg</t>
  </si>
  <si>
    <t xml:space="preserve">Emulsão asfáltica aniônica com cargas SUPERMUL, "CHOVA".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</si>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</sst>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</v>
      </c>
      <c r="H9" s="11"/>
      <c r="I9" s="13">
        <v>115.3</v>
      </c>
      <c r="J9" s="13">
        <f ca="1">ROUND(INDIRECT(ADDRESS(ROW()+(0), COLUMN()+(-3), 1))*INDIRECT(ADDRESS(ROW()+(0), COLUMN()+(-1), 1)), 2)</f>
        <v>4.61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3.4</v>
      </c>
      <c r="J10" s="17">
        <f ca="1">ROUND(INDIRECT(ADDRESS(ROW()+(0), COLUMN()+(-3), 1))*INDIRECT(ADDRESS(ROW()+(0), COLUMN()+(-1), 1)), 2)</f>
        <v>1.02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7.22</v>
      </c>
      <c r="J11" s="17">
        <f ca="1">ROUND(INDIRECT(ADDRESS(ROW()+(0), COLUMN()+(-3), 1))*INDIRECT(ADDRESS(ROW()+(0), COLUMN()+(-1), 1)), 2)</f>
        <v>7.94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0.432</v>
      </c>
      <c r="H12" s="16"/>
      <c r="I12" s="17">
        <v>22.68</v>
      </c>
      <c r="J12" s="17">
        <f ca="1">ROUND(INDIRECT(ADDRESS(ROW()+(0), COLUMN()+(-3), 1))*INDIRECT(ADDRESS(ROW()+(0), COLUMN()+(-1), 1)), 2)</f>
        <v>9.8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0.432</v>
      </c>
      <c r="H13" s="20"/>
      <c r="I13" s="21">
        <v>22.13</v>
      </c>
      <c r="J13" s="21">
        <f ca="1">ROUND(INDIRECT(ADDRESS(ROW()+(0), COLUMN()+(-3), 1))*INDIRECT(ADDRESS(ROW()+(0), COLUMN()+(-1), 1)), 2)</f>
        <v>9.56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32.93</v>
      </c>
      <c r="J14" s="24">
        <f ca="1">ROUND(INDIRECT(ADDRESS(ROW()+(0), COLUMN()+(-3), 1))*INDIRECT(ADDRESS(ROW()+(0), COLUMN()+(-1), 1))/100, 2)</f>
        <v>0.66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