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<sst xmlns="http://schemas.openxmlformats.org/spreadsheetml/2006/main" count="73" uniqueCount="73">
  <si>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</si>
  <si>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</si>
  <si>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</si>
  <si>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</si>
  <si>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POLITABER COMBI 40 "CHOVA", com armadura de feltro de poliéster reforçado e estabilizado de 150 g/m², de superfície não protegida, totalmente aderida ao suporte com maçarico, prévia aplicação de primário com emulsão asfáltica aniônica com cargas SUPERMUL, "CHOVA". Remate com banda de acabamento de 50 cm de desenvolvimento com membrana de betume modificado com elastómero SBS, LBM(SBS)-40-FP, POLITABER COMBI 40 "CHOVA", com armadura de feltro de poliéster reforçado e estabilizado de 150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</si>
  <si>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</si>
  <si>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</si>
  <si>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</si>
  <si>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</si>
  <si>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</si>
  <si>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</si>
  <si>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mt14iea020h</t>
  </si>
  <si>
    <t xml:space="preserve">kg</t>
  </si>
  <si>
    <t xml:space="preserve">Emulsão asfáltica aniônica com cargas SUPERMUL, "CHOVA".</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</si>
  <si>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</si>
  <si>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</si>
  <si>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</si>
  <si>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</si>
  <si>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</si>
  <si>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</si>
  <si>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</si>
  <si>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</si>
  <si>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</si>
  <si>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</si>
  <si>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</si>
  <si>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</si>
  <si>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</si>
  <si>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</si>
  <si>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</si>
  <si>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</si>
  <si>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</si>
  <si>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</si>
  <si>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</si>
  <si>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</si>
  <si>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</si>
  <si>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</si>
  <si>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</si>
  <si>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</si>
  <si>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</si>
  <si>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</si>
  <si>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</si>
  <si>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</si>
  <si>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</si>
  <si>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</si>
  <si>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</si>
  <si>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</si>
  <si>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</si>
  <si>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</si>
  <si>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</si>
  <si>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</si>
  <si>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</si>
  <si>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</si>
  <si>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</si>
  <si>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</si>
  <si>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</si>
  <si>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7,88€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</si>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</sst>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3.4</v>
      </c>
      <c r="J9" s="13">
        <f ca="1">ROUND(INDIRECT(ADDRESS(ROW()+(0), COLUMN()+(-3), 1))*INDIRECT(ADDRESS(ROW()+(0), COLUMN()+(-1), 1)), 2)</f>
        <v>0.51</v>
      </c>
      <c r="K9" s="13"/>
    </row>
    <row r="10" spans="1:11" ht="45.00" thickBot="1" customHeight="1">
      <c r="A10" s="14" t="s">
        <v>14</v>
      </c>
      <c r="B10" s="14"/>
      <c r="C10" s="14"/>
      <c r="D10" s="15" t="s">
        <v>15</v>
      </c>
      <c r="E10" s="14" t="s">
        <v>16</v>
      </c>
      <c r="F10" s="14"/>
      <c r="G10" s="16">
        <v>1.025</v>
      </c>
      <c r="H10" s="16"/>
      <c r="I10" s="17">
        <v>7.22</v>
      </c>
      <c r="J10" s="17">
        <f ca="1">ROUND(INDIRECT(ADDRESS(ROW()+(0), COLUMN()+(-3), 1))*INDIRECT(ADDRESS(ROW()+(0), COLUMN()+(-1), 1)), 2)</f>
        <v>7.4</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1.05</v>
      </c>
      <c r="H14" s="16"/>
      <c r="I14" s="17">
        <v>3</v>
      </c>
      <c r="J14" s="17">
        <f ca="1">ROUND(INDIRECT(ADDRESS(ROW()+(0), COLUMN()+(-3), 1))*INDIRECT(ADDRESS(ROW()+(0), COLUMN()+(-1), 1)), 2)</f>
        <v>3.15</v>
      </c>
      <c r="K14" s="17"/>
    </row>
    <row r="15" spans="1:11" ht="13.50" thickBot="1" customHeight="1">
      <c r="A15" s="14" t="s">
        <v>29</v>
      </c>
      <c r="B15" s="14"/>
      <c r="C15" s="14"/>
      <c r="D15" s="15" t="s">
        <v>30</v>
      </c>
      <c r="E15" s="14" t="s">
        <v>31</v>
      </c>
      <c r="F15" s="14"/>
      <c r="G15" s="16">
        <v>0.24</v>
      </c>
      <c r="H15" s="16"/>
      <c r="I15" s="17">
        <v>0.35</v>
      </c>
      <c r="J15" s="17">
        <f ca="1">ROUND(INDIRECT(ADDRESS(ROW()+(0), COLUMN()+(-3), 1))*INDIRECT(ADDRESS(ROW()+(0), COLUMN()+(-1), 1)), 2)</f>
        <v>0.08</v>
      </c>
      <c r="K15" s="17"/>
    </row>
    <row r="16" spans="1:11" ht="66.00" thickBot="1" customHeight="1">
      <c r="A16" s="14" t="s">
        <v>32</v>
      </c>
      <c r="B16" s="14"/>
      <c r="C16" s="14"/>
      <c r="D16" s="15" t="s">
        <v>33</v>
      </c>
      <c r="E16" s="14" t="s">
        <v>34</v>
      </c>
      <c r="F16" s="14"/>
      <c r="G16" s="16">
        <v>0.01</v>
      </c>
      <c r="H16" s="16"/>
      <c r="I16" s="17">
        <v>1.46</v>
      </c>
      <c r="J16" s="17">
        <f ca="1">ROUND(INDIRECT(ADDRESS(ROW()+(0), COLUMN()+(-3), 1))*INDIRECT(ADDRESS(ROW()+(0), COLUMN()+(-1), 1)), 2)</f>
        <v>0.01</v>
      </c>
      <c r="K16" s="17"/>
    </row>
    <row r="17" spans="1:11" ht="13.50" thickBot="1" customHeight="1">
      <c r="A17" s="14" t="s">
        <v>35</v>
      </c>
      <c r="B17" s="14"/>
      <c r="C17" s="14"/>
      <c r="D17" s="15" t="s">
        <v>36</v>
      </c>
      <c r="E17" s="14" t="s">
        <v>37</v>
      </c>
      <c r="F17" s="14"/>
      <c r="G17" s="16">
        <v>0.09</v>
      </c>
      <c r="H17" s="16"/>
      <c r="I17" s="17">
        <v>1.2</v>
      </c>
      <c r="J17" s="17">
        <f ca="1">ROUND(INDIRECT(ADDRESS(ROW()+(0), COLUMN()+(-3), 1))*INDIRECT(ADDRESS(ROW()+(0), COLUMN()+(-1), 1)), 2)</f>
        <v>0.11</v>
      </c>
      <c r="K17" s="17"/>
    </row>
    <row r="18" spans="1:11" ht="13.50" thickBot="1" customHeight="1">
      <c r="A18" s="14" t="s">
        <v>38</v>
      </c>
      <c r="B18" s="14"/>
      <c r="C18" s="14"/>
      <c r="D18" s="15" t="s">
        <v>39</v>
      </c>
      <c r="E18" s="14" t="s">
        <v>40</v>
      </c>
      <c r="F18" s="14"/>
      <c r="G18" s="16">
        <v>0.021</v>
      </c>
      <c r="H18" s="16"/>
      <c r="I18" s="17">
        <v>3.45</v>
      </c>
      <c r="J18" s="17">
        <f ca="1">ROUND(INDIRECT(ADDRESS(ROW()+(0), COLUMN()+(-3), 1))*INDIRECT(ADDRESS(ROW()+(0), COLUMN()+(-1), 1)), 2)</f>
        <v>0.07</v>
      </c>
      <c r="K18" s="17"/>
    </row>
    <row r="19" spans="1:11" ht="13.50" thickBot="1" customHeight="1">
      <c r="A19" s="14" t="s">
        <v>41</v>
      </c>
      <c r="B19" s="14"/>
      <c r="C19" s="14"/>
      <c r="D19" s="15" t="s">
        <v>42</v>
      </c>
      <c r="E19" s="14" t="s">
        <v>43</v>
      </c>
      <c r="F19" s="14"/>
      <c r="G19" s="16">
        <v>0.197</v>
      </c>
      <c r="H19" s="16"/>
      <c r="I19" s="17">
        <v>22.68</v>
      </c>
      <c r="J19" s="17">
        <f ca="1">ROUND(INDIRECT(ADDRESS(ROW()+(0), COLUMN()+(-3), 1))*INDIRECT(ADDRESS(ROW()+(0), COLUMN()+(-1), 1)), 2)</f>
        <v>4.47</v>
      </c>
      <c r="K19" s="17"/>
    </row>
    <row r="20" spans="1:11" ht="13.50" thickBot="1" customHeight="1">
      <c r="A20" s="14" t="s">
        <v>44</v>
      </c>
      <c r="B20" s="14"/>
      <c r="C20" s="14"/>
      <c r="D20" s="15" t="s">
        <v>45</v>
      </c>
      <c r="E20" s="14" t="s">
        <v>46</v>
      </c>
      <c r="F20" s="14"/>
      <c r="G20" s="16">
        <v>0.197</v>
      </c>
      <c r="H20" s="16"/>
      <c r="I20" s="17">
        <v>22.13</v>
      </c>
      <c r="J20" s="17">
        <f ca="1">ROUND(INDIRECT(ADDRESS(ROW()+(0), COLUMN()+(-3), 1))*INDIRECT(ADDRESS(ROW()+(0), COLUMN()+(-1), 1)), 2)</f>
        <v>4.36</v>
      </c>
      <c r="K20" s="17"/>
    </row>
    <row r="21" spans="1:11" ht="13.50" thickBot="1" customHeight="1">
      <c r="A21" s="14" t="s">
        <v>47</v>
      </c>
      <c r="B21" s="14"/>
      <c r="C21" s="14"/>
      <c r="D21" s="15" t="s">
        <v>48</v>
      </c>
      <c r="E21" s="14" t="s">
        <v>49</v>
      </c>
      <c r="F21" s="14"/>
      <c r="G21" s="16">
        <v>0.104</v>
      </c>
      <c r="H21" s="16"/>
      <c r="I21" s="17">
        <v>21.45</v>
      </c>
      <c r="J21" s="17">
        <f ca="1">ROUND(INDIRECT(ADDRESS(ROW()+(0), COLUMN()+(-3), 1))*INDIRECT(ADDRESS(ROW()+(0), COLUMN()+(-1), 1)), 2)</f>
        <v>2.23</v>
      </c>
      <c r="K21" s="17"/>
    </row>
    <row r="22" spans="1:11" ht="13.50" thickBot="1" customHeight="1">
      <c r="A22" s="14" t="s">
        <v>50</v>
      </c>
      <c r="B22" s="14"/>
      <c r="C22" s="14"/>
      <c r="D22" s="18" t="s">
        <v>51</v>
      </c>
      <c r="E22" s="19" t="s">
        <v>52</v>
      </c>
      <c r="F22" s="19"/>
      <c r="G22" s="20">
        <v>0.202</v>
      </c>
      <c r="H22" s="20"/>
      <c r="I22" s="21">
        <v>22.68</v>
      </c>
      <c r="J22" s="21">
        <f ca="1">ROUND(INDIRECT(ADDRESS(ROW()+(0), COLUMN()+(-3), 1))*INDIRECT(ADDRESS(ROW()+(0), COLUMN()+(-1), 1)), 2)</f>
        <v>4.58</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27.6</v>
      </c>
      <c r="J23" s="24">
        <f ca="1">ROUND(INDIRECT(ADDRESS(ROW()+(0), COLUMN()+(-3), 1))*INDIRECT(ADDRESS(ROW()+(0), COLUMN()+(-1), 1))/100, 2)</f>
        <v>0.55</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28.15</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172012</v>
      </c>
      <c r="G30" s="31"/>
      <c r="H30" s="31">
        <v>172013</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142013</v>
      </c>
      <c r="G32" s="31"/>
      <c r="H32" s="31">
        <v>172013</v>
      </c>
      <c r="I32" s="31"/>
      <c r="J32" s="31"/>
      <c r="K32" s="31" t="s">
        <v>68</v>
      </c>
    </row>
    <row r="33" spans="1:11" ht="13.5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