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<sst xmlns="http://schemas.openxmlformats.org/spreadsheetml/2006/main" count="91" uniqueCount="91">
  <si>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</si>
  <si>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QBF020</t>
  </si>
  <si>
    <t xml:space="preserve">m</t>
  </si>
  <si>
    <t xml:space="preserve">Encontro de cobertura plana acessível, ventilada com paramento vertical. Impermeabilização com lâminas asfálticas.</t>
  </si>
  <si>
    <r>
      <rPr>
        <sz val="8.25"/>
        <color rgb="FF000000"/>
        <rFont val="Arial"/>
        <family val="2"/>
      </rPr>
      <t xml:space="preserve">Encontro de cobertura plana acessível,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POLITABER COMBI 40 "CHOVA", com armadura de feltro de poliéster reforçado e estabilizado de 150 g/m², de superfície não protegida, totalmente aderida ao suporte com maçarico, prévia aplicação de primário com emulsão asfáltica aniônica com cargas SUPERMUL, "CHOVA". Remate com banda de acabamento de 50 cm de desenvolvimento com membrana de betume modificado com elastómero SBS, LBM(SBS)-40-FP, POLITABER COMBI 40 "CHOVA", com armadura de feltro de poliéster reforçado e estabilizado de 150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formação de ventilação perimetral da caixa de ar com tijolo cerâmico furado, e colocação de remate inferior cerâmico de 11x24 cm, fixado ao paramento, como remate da ventilação perimetral da caixa de ar.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</si>
  <si>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</si>
  <si>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</si>
  <si>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</si>
  <si>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</si>
  <si>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</si>
  <si>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</si>
  <si>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</si>
  <si>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</si>
  <si>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</si>
  <si>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</si>
  <si>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</si>
  <si>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</si>
  <si>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</si>
  <si>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</si>
  <si>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</si>
  <si>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</si>
  <si>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</si>
  <si>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</si>
  <si>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</si>
  <si>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</si>
  <si>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</si>
  <si>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mt14iea020h</t>
  </si>
  <si>
    <t xml:space="preserve">kg</t>
  </si>
  <si>
    <t xml:space="preserve">Emulsão asfáltica aniônica com cargas SUPERMUL, "CHOVA".</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</si>
  <si>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</si>
  <si>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</si>
  <si>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</si>
  <si>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mt18rcr010a300</t>
  </si>
  <si>
    <t xml:space="preserve">m</t>
  </si>
  <si>
    <t xml:space="preserve">Rodapé cerâmico de grés rústico, de 7 cm de largura, 3,00€/m.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</si>
  <si>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</si>
  <si>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</si>
  <si>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</si>
  <si>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</si>
  <si>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</si>
  <si>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</si>
  <si>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mt20vce020a</t>
  </si>
  <si>
    <t xml:space="preserve">m</t>
  </si>
  <si>
    <t xml:space="preserve">Parapeito cerâmico de tijoleira tradicional, acabamento mate, cor vermelho, em peças de 11x24x1,2 cm, com pingadeira.</t>
  </si>
  <si>
    <t xml:space="preserve">mt08adt010</t>
  </si>
  <si>
    <t xml:space="preserve">kg</t>
  </si>
  <si>
    <t xml:space="preserve">Aditivo hidrófugo para impermeabilização de argamassas ou betões.</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</si>
  <si>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</si>
  <si>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</si>
  <si>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</si>
  <si>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</si>
  <si>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</si>
  <si>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</si>
  <si>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</si>
  <si>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</si>
  <si>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</si>
  <si>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</si>
  <si>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</si>
  <si>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</si>
  <si>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mo020</t>
  </si>
  <si>
    <t xml:space="preserve">h</t>
  </si>
  <si>
    <t xml:space="preserve">Oficial de 1ª construção.</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</si>
  <si>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</si>
  <si>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</si>
  <si>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</si>
  <si>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</si>
  <si>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</si>
  <si>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</si>
  <si>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</si>
  <si>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</si>
  <si>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15,00€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</si>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</sst>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7</v>
      </c>
      <c r="H9" s="11"/>
      <c r="I9" s="13">
        <v>0.29</v>
      </c>
      <c r="J9" s="13">
        <f ca="1">ROUND(INDIRECT(ADDRESS(ROW()+(0), COLUMN()+(-3), 1))*INDIRECT(ADDRESS(ROW()+(0), COLUMN()+(-1), 1)), 2)</f>
        <v>2.03</v>
      </c>
      <c r="K9" s="13"/>
    </row>
    <row r="10" spans="1:11" ht="24.00" thickBot="1" customHeight="1">
      <c r="A10" s="14" t="s">
        <v>14</v>
      </c>
      <c r="B10" s="14"/>
      <c r="C10" s="14"/>
      <c r="D10" s="15" t="s">
        <v>15</v>
      </c>
      <c r="E10" s="14" t="s">
        <v>16</v>
      </c>
      <c r="F10" s="14"/>
      <c r="G10" s="16">
        <v>4</v>
      </c>
      <c r="H10" s="16"/>
      <c r="I10" s="17">
        <v>0.39</v>
      </c>
      <c r="J10" s="17">
        <f ca="1">ROUND(INDIRECT(ADDRESS(ROW()+(0), COLUMN()+(-3), 1))*INDIRECT(ADDRESS(ROW()+(0), COLUMN()+(-1), 1)), 2)</f>
        <v>1.56</v>
      </c>
      <c r="K10" s="17"/>
    </row>
    <row r="11" spans="1:11" ht="13.50" thickBot="1" customHeight="1">
      <c r="A11" s="14" t="s">
        <v>17</v>
      </c>
      <c r="B11" s="14"/>
      <c r="C11" s="14"/>
      <c r="D11" s="15" t="s">
        <v>18</v>
      </c>
      <c r="E11" s="14" t="s">
        <v>19</v>
      </c>
      <c r="F11" s="14"/>
      <c r="G11" s="16">
        <v>0.012</v>
      </c>
      <c r="H11" s="16"/>
      <c r="I11" s="17">
        <v>1.5</v>
      </c>
      <c r="J11" s="17">
        <f ca="1">ROUND(INDIRECT(ADDRESS(ROW()+(0), COLUMN()+(-3), 1))*INDIRECT(ADDRESS(ROW()+(0), COLUMN()+(-1), 1)), 2)</f>
        <v>0.02</v>
      </c>
      <c r="K11" s="17"/>
    </row>
    <row r="12" spans="1:11" ht="13.50" thickBot="1" customHeight="1">
      <c r="A12" s="14" t="s">
        <v>20</v>
      </c>
      <c r="B12" s="14"/>
      <c r="C12" s="14"/>
      <c r="D12" s="15" t="s">
        <v>21</v>
      </c>
      <c r="E12" s="14" t="s">
        <v>22</v>
      </c>
      <c r="F12" s="14"/>
      <c r="G12" s="16">
        <v>0.03</v>
      </c>
      <c r="H12" s="16"/>
      <c r="I12" s="17">
        <v>18</v>
      </c>
      <c r="J12" s="17">
        <f ca="1">ROUND(INDIRECT(ADDRESS(ROW()+(0), COLUMN()+(-3), 1))*INDIRECT(ADDRESS(ROW()+(0), COLUMN()+(-1), 1)), 2)</f>
        <v>0.54</v>
      </c>
      <c r="K12" s="17"/>
    </row>
    <row r="13" spans="1:11" ht="13.50" thickBot="1" customHeight="1">
      <c r="A13" s="14" t="s">
        <v>23</v>
      </c>
      <c r="B13" s="14"/>
      <c r="C13" s="14"/>
      <c r="D13" s="15" t="s">
        <v>24</v>
      </c>
      <c r="E13" s="14" t="s">
        <v>25</v>
      </c>
      <c r="F13" s="14"/>
      <c r="G13" s="16">
        <v>3.868</v>
      </c>
      <c r="H13" s="16"/>
      <c r="I13" s="17">
        <v>0.1</v>
      </c>
      <c r="J13" s="17">
        <f ca="1">ROUND(INDIRECT(ADDRESS(ROW()+(0), COLUMN()+(-3), 1))*INDIRECT(ADDRESS(ROW()+(0), COLUMN()+(-1), 1)), 2)</f>
        <v>0.39</v>
      </c>
      <c r="K13" s="17"/>
    </row>
    <row r="14" spans="1:11" ht="13.50" thickBot="1" customHeight="1">
      <c r="A14" s="14" t="s">
        <v>26</v>
      </c>
      <c r="B14" s="14"/>
      <c r="C14" s="14"/>
      <c r="D14" s="15" t="s">
        <v>27</v>
      </c>
      <c r="E14" s="14" t="s">
        <v>28</v>
      </c>
      <c r="F14" s="14"/>
      <c r="G14" s="16">
        <v>0.15</v>
      </c>
      <c r="H14" s="16"/>
      <c r="I14" s="17">
        <v>3.4</v>
      </c>
      <c r="J14" s="17">
        <f ca="1">ROUND(INDIRECT(ADDRESS(ROW()+(0), COLUMN()+(-3), 1))*INDIRECT(ADDRESS(ROW()+(0), COLUMN()+(-1), 1)), 2)</f>
        <v>0.51</v>
      </c>
      <c r="K14" s="17"/>
    </row>
    <row r="15" spans="1:11" ht="45.00" thickBot="1" customHeight="1">
      <c r="A15" s="14" t="s">
        <v>29</v>
      </c>
      <c r="B15" s="14"/>
      <c r="C15" s="14"/>
      <c r="D15" s="15" t="s">
        <v>30</v>
      </c>
      <c r="E15" s="14" t="s">
        <v>31</v>
      </c>
      <c r="F15" s="14"/>
      <c r="G15" s="16">
        <v>1.025</v>
      </c>
      <c r="H15" s="16"/>
      <c r="I15" s="17">
        <v>7.22</v>
      </c>
      <c r="J15" s="17">
        <f ca="1">ROUND(INDIRECT(ADDRESS(ROW()+(0), COLUMN()+(-3), 1))*INDIRECT(ADDRESS(ROW()+(0), COLUMN()+(-1), 1)), 2)</f>
        <v>7.4</v>
      </c>
      <c r="K15" s="17"/>
    </row>
    <row r="16" spans="1:11" ht="13.50" thickBot="1" customHeight="1">
      <c r="A16" s="14" t="s">
        <v>32</v>
      </c>
      <c r="B16" s="14"/>
      <c r="C16" s="14"/>
      <c r="D16" s="15" t="s">
        <v>33</v>
      </c>
      <c r="E16" s="14" t="s">
        <v>34</v>
      </c>
      <c r="F16" s="14"/>
      <c r="G16" s="16">
        <v>1.05</v>
      </c>
      <c r="H16" s="16"/>
      <c r="I16" s="17">
        <v>3</v>
      </c>
      <c r="J16" s="17">
        <f ca="1">ROUND(INDIRECT(ADDRESS(ROW()+(0), COLUMN()+(-3), 1))*INDIRECT(ADDRESS(ROW()+(0), COLUMN()+(-1), 1)), 2)</f>
        <v>3.15</v>
      </c>
      <c r="K16" s="17"/>
    </row>
    <row r="17" spans="1:11" ht="13.50" thickBot="1" customHeight="1">
      <c r="A17" s="14" t="s">
        <v>35</v>
      </c>
      <c r="B17" s="14"/>
      <c r="C17" s="14"/>
      <c r="D17" s="15" t="s">
        <v>36</v>
      </c>
      <c r="E17" s="14" t="s">
        <v>37</v>
      </c>
      <c r="F17" s="14"/>
      <c r="G17" s="16">
        <v>0.24</v>
      </c>
      <c r="H17" s="16"/>
      <c r="I17" s="17">
        <v>0.35</v>
      </c>
      <c r="J17" s="17">
        <f ca="1">ROUND(INDIRECT(ADDRESS(ROW()+(0), COLUMN()+(-3), 1))*INDIRECT(ADDRESS(ROW()+(0), COLUMN()+(-1), 1)), 2)</f>
        <v>0.08</v>
      </c>
      <c r="K17" s="17"/>
    </row>
    <row r="18" spans="1:11" ht="66.00" thickBot="1" customHeight="1">
      <c r="A18" s="14" t="s">
        <v>38</v>
      </c>
      <c r="B18" s="14"/>
      <c r="C18" s="14"/>
      <c r="D18" s="15" t="s">
        <v>39</v>
      </c>
      <c r="E18" s="14" t="s">
        <v>40</v>
      </c>
      <c r="F18" s="14"/>
      <c r="G18" s="16">
        <v>0.01</v>
      </c>
      <c r="H18" s="16"/>
      <c r="I18" s="17">
        <v>1.46</v>
      </c>
      <c r="J18" s="17">
        <f ca="1">ROUND(INDIRECT(ADDRESS(ROW()+(0), COLUMN()+(-3), 1))*INDIRECT(ADDRESS(ROW()+(0), COLUMN()+(-1), 1)), 2)</f>
        <v>0.01</v>
      </c>
      <c r="K18" s="17"/>
    </row>
    <row r="19" spans="1:11" ht="24.00" thickBot="1" customHeight="1">
      <c r="A19" s="14" t="s">
        <v>41</v>
      </c>
      <c r="B19" s="14"/>
      <c r="C19" s="14"/>
      <c r="D19" s="15" t="s">
        <v>42</v>
      </c>
      <c r="E19" s="14" t="s">
        <v>43</v>
      </c>
      <c r="F19" s="14"/>
      <c r="G19" s="16">
        <v>1</v>
      </c>
      <c r="H19" s="16"/>
      <c r="I19" s="17">
        <v>3.76</v>
      </c>
      <c r="J19" s="17">
        <f ca="1">ROUND(INDIRECT(ADDRESS(ROW()+(0), COLUMN()+(-3), 1))*INDIRECT(ADDRESS(ROW()+(0), COLUMN()+(-1), 1)), 2)</f>
        <v>3.76</v>
      </c>
      <c r="K19" s="17"/>
    </row>
    <row r="20" spans="1:11" ht="13.50" thickBot="1" customHeight="1">
      <c r="A20" s="14" t="s">
        <v>44</v>
      </c>
      <c r="B20" s="14"/>
      <c r="C20" s="14"/>
      <c r="D20" s="15" t="s">
        <v>45</v>
      </c>
      <c r="E20" s="14" t="s">
        <v>46</v>
      </c>
      <c r="F20" s="14"/>
      <c r="G20" s="16">
        <v>0.09</v>
      </c>
      <c r="H20" s="16"/>
      <c r="I20" s="17">
        <v>1.2</v>
      </c>
      <c r="J20" s="17">
        <f ca="1">ROUND(INDIRECT(ADDRESS(ROW()+(0), COLUMN()+(-3), 1))*INDIRECT(ADDRESS(ROW()+(0), COLUMN()+(-1), 1)), 2)</f>
        <v>0.11</v>
      </c>
      <c r="K20" s="17"/>
    </row>
    <row r="21" spans="1:11" ht="24.00" thickBot="1" customHeight="1">
      <c r="A21" s="14" t="s">
        <v>47</v>
      </c>
      <c r="B21" s="14"/>
      <c r="C21" s="14"/>
      <c r="D21" s="15" t="s">
        <v>48</v>
      </c>
      <c r="E21" s="14" t="s">
        <v>49</v>
      </c>
      <c r="F21" s="14"/>
      <c r="G21" s="16">
        <v>0.164</v>
      </c>
      <c r="H21" s="16"/>
      <c r="I21" s="17">
        <v>0.99</v>
      </c>
      <c r="J21" s="17">
        <f ca="1">ROUND(INDIRECT(ADDRESS(ROW()+(0), COLUMN()+(-3), 1))*INDIRECT(ADDRESS(ROW()+(0), COLUMN()+(-1), 1)), 2)</f>
        <v>0.16</v>
      </c>
      <c r="K21" s="17"/>
    </row>
    <row r="22" spans="1:11" ht="13.50" thickBot="1" customHeight="1">
      <c r="A22" s="14" t="s">
        <v>50</v>
      </c>
      <c r="B22" s="14"/>
      <c r="C22" s="14"/>
      <c r="D22" s="15" t="s">
        <v>51</v>
      </c>
      <c r="E22" s="14" t="s">
        <v>52</v>
      </c>
      <c r="F22" s="14"/>
      <c r="G22" s="16">
        <v>0.021</v>
      </c>
      <c r="H22" s="16"/>
      <c r="I22" s="17">
        <v>3.45</v>
      </c>
      <c r="J22" s="17">
        <f ca="1">ROUND(INDIRECT(ADDRESS(ROW()+(0), COLUMN()+(-3), 1))*INDIRECT(ADDRESS(ROW()+(0), COLUMN()+(-1), 1)), 2)</f>
        <v>0.07</v>
      </c>
      <c r="K22" s="17"/>
    </row>
    <row r="23" spans="1:11" ht="13.50" thickBot="1" customHeight="1">
      <c r="A23" s="14" t="s">
        <v>53</v>
      </c>
      <c r="B23" s="14"/>
      <c r="C23" s="14"/>
      <c r="D23" s="15" t="s">
        <v>54</v>
      </c>
      <c r="E23" s="14" t="s">
        <v>55</v>
      </c>
      <c r="F23" s="14"/>
      <c r="G23" s="16">
        <v>0.197</v>
      </c>
      <c r="H23" s="16"/>
      <c r="I23" s="17">
        <v>22.68</v>
      </c>
      <c r="J23" s="17">
        <f ca="1">ROUND(INDIRECT(ADDRESS(ROW()+(0), COLUMN()+(-3), 1))*INDIRECT(ADDRESS(ROW()+(0), COLUMN()+(-1), 1)), 2)</f>
        <v>4.47</v>
      </c>
      <c r="K23" s="17"/>
    </row>
    <row r="24" spans="1:11" ht="13.50" thickBot="1" customHeight="1">
      <c r="A24" s="14" t="s">
        <v>56</v>
      </c>
      <c r="B24" s="14"/>
      <c r="C24" s="14"/>
      <c r="D24" s="15" t="s">
        <v>57</v>
      </c>
      <c r="E24" s="14" t="s">
        <v>58</v>
      </c>
      <c r="F24" s="14"/>
      <c r="G24" s="16">
        <v>0.197</v>
      </c>
      <c r="H24" s="16"/>
      <c r="I24" s="17">
        <v>22.13</v>
      </c>
      <c r="J24" s="17">
        <f ca="1">ROUND(INDIRECT(ADDRESS(ROW()+(0), COLUMN()+(-3), 1))*INDIRECT(ADDRESS(ROW()+(0), COLUMN()+(-1), 1)), 2)</f>
        <v>4.36</v>
      </c>
      <c r="K24" s="17"/>
    </row>
    <row r="25" spans="1:11" ht="13.50" thickBot="1" customHeight="1">
      <c r="A25" s="14" t="s">
        <v>59</v>
      </c>
      <c r="B25" s="14"/>
      <c r="C25" s="14"/>
      <c r="D25" s="15" t="s">
        <v>60</v>
      </c>
      <c r="E25" s="14" t="s">
        <v>61</v>
      </c>
      <c r="F25" s="14"/>
      <c r="G25" s="16">
        <v>0.349</v>
      </c>
      <c r="H25" s="16"/>
      <c r="I25" s="17">
        <v>22.68</v>
      </c>
      <c r="J25" s="17">
        <f ca="1">ROUND(INDIRECT(ADDRESS(ROW()+(0), COLUMN()+(-3), 1))*INDIRECT(ADDRESS(ROW()+(0), COLUMN()+(-1), 1)), 2)</f>
        <v>7.92</v>
      </c>
      <c r="K25" s="17"/>
    </row>
    <row r="26" spans="1:11" ht="13.50" thickBot="1" customHeight="1">
      <c r="A26" s="14" t="s">
        <v>62</v>
      </c>
      <c r="B26" s="14"/>
      <c r="C26" s="14"/>
      <c r="D26" s="15" t="s">
        <v>63</v>
      </c>
      <c r="E26" s="14" t="s">
        <v>64</v>
      </c>
      <c r="F26" s="14"/>
      <c r="G26" s="16">
        <v>0.531</v>
      </c>
      <c r="H26" s="16"/>
      <c r="I26" s="17">
        <v>21.45</v>
      </c>
      <c r="J26" s="17">
        <f ca="1">ROUND(INDIRECT(ADDRESS(ROW()+(0), COLUMN()+(-3), 1))*INDIRECT(ADDRESS(ROW()+(0), COLUMN()+(-1), 1)), 2)</f>
        <v>11.39</v>
      </c>
      <c r="K26" s="17"/>
    </row>
    <row r="27" spans="1:11" ht="13.50" thickBot="1" customHeight="1">
      <c r="A27" s="14" t="s">
        <v>65</v>
      </c>
      <c r="B27" s="14"/>
      <c r="C27" s="14"/>
      <c r="D27" s="18" t="s">
        <v>66</v>
      </c>
      <c r="E27" s="19" t="s">
        <v>67</v>
      </c>
      <c r="F27" s="19"/>
      <c r="G27" s="20">
        <v>0.202</v>
      </c>
      <c r="H27" s="20"/>
      <c r="I27" s="21">
        <v>22.68</v>
      </c>
      <c r="J27" s="21">
        <f ca="1">ROUND(INDIRECT(ADDRESS(ROW()+(0), COLUMN()+(-3), 1))*INDIRECT(ADDRESS(ROW()+(0), COLUMN()+(-1), 1)), 2)</f>
        <v>4.58</v>
      </c>
      <c r="K27" s="21"/>
    </row>
    <row r="28" spans="1:11" ht="13.50" thickBot="1" customHeight="1">
      <c r="A28" s="19"/>
      <c r="B28" s="19"/>
      <c r="C28" s="19"/>
      <c r="D28" s="22" t="s">
        <v>68</v>
      </c>
      <c r="E28" s="5" t="s">
        <v>69</v>
      </c>
      <c r="F28" s="5"/>
      <c r="G28" s="23">
        <v>2</v>
      </c>
      <c r="H28" s="23"/>
      <c r="I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52.51</v>
      </c>
      <c r="J28" s="24">
        <f ca="1">ROUND(INDIRECT(ADDRESS(ROW()+(0), COLUMN()+(-3), 1))*INDIRECT(ADDRESS(ROW()+(0), COLUMN()+(-1), 1))/100, 2)</f>
        <v>1.05</v>
      </c>
      <c r="K28" s="24"/>
    </row>
    <row r="29" spans="1:11" ht="13.50" thickBot="1" customHeight="1">
      <c r="A29" s="25" t="s">
        <v>70</v>
      </c>
      <c r="B29" s="25"/>
      <c r="C29" s="25"/>
      <c r="D29" s="26"/>
      <c r="E29" s="26"/>
      <c r="F29" s="26"/>
      <c r="G29" s="27"/>
      <c r="H29" s="27"/>
      <c r="I29" s="25" t="s">
        <v>71</v>
      </c>
      <c r="J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53.56</v>
      </c>
      <c r="K29" s="28"/>
    </row>
    <row r="32" spans="1:11" ht="13.50" thickBot="1" customHeight="1">
      <c r="A32" s="29" t="s">
        <v>72</v>
      </c>
      <c r="B32" s="29"/>
      <c r="C32" s="29"/>
      <c r="D32" s="29"/>
      <c r="E32" s="29"/>
      <c r="F32" s="29" t="s">
        <v>73</v>
      </c>
      <c r="G32" s="29"/>
      <c r="H32" s="29" t="s">
        <v>74</v>
      </c>
      <c r="I32" s="29"/>
      <c r="J32" s="29"/>
      <c r="K32" s="29" t="s">
        <v>75</v>
      </c>
    </row>
    <row r="33" spans="1:11" ht="13.50" thickBot="1" customHeight="1">
      <c r="A33" s="30" t="s">
        <v>76</v>
      </c>
      <c r="B33" s="30"/>
      <c r="C33" s="30"/>
      <c r="D33" s="30"/>
      <c r="E33" s="30"/>
      <c r="F33" s="31">
        <v>1.06202e+006</v>
      </c>
      <c r="G33" s="31"/>
      <c r="H33" s="31">
        <v>1.06202e+006</v>
      </c>
      <c r="I33" s="31"/>
      <c r="J33" s="31"/>
      <c r="K33" s="31" t="s">
        <v>77</v>
      </c>
    </row>
    <row r="34" spans="1:11" ht="13.50" thickBot="1" customHeight="1">
      <c r="A34" s="32" t="s">
        <v>78</v>
      </c>
      <c r="B34" s="32"/>
      <c r="C34" s="32"/>
      <c r="D34" s="32"/>
      <c r="E34" s="32"/>
      <c r="F34" s="33"/>
      <c r="G34" s="33"/>
      <c r="H34" s="33"/>
      <c r="I34" s="33"/>
      <c r="J34" s="33"/>
      <c r="K34" s="33"/>
    </row>
    <row r="35" spans="1:11" ht="13.50" thickBot="1" customHeight="1">
      <c r="A35" s="30" t="s">
        <v>79</v>
      </c>
      <c r="B35" s="30"/>
      <c r="C35" s="30"/>
      <c r="D35" s="30"/>
      <c r="E35" s="30"/>
      <c r="F35" s="31">
        <v>172012</v>
      </c>
      <c r="G35" s="31"/>
      <c r="H35" s="31">
        <v>172013</v>
      </c>
      <c r="I35" s="31"/>
      <c r="J35" s="31"/>
      <c r="K35" s="31" t="s">
        <v>80</v>
      </c>
    </row>
    <row r="36" spans="1:11" ht="13.50" thickBot="1" customHeight="1">
      <c r="A36" s="32" t="s">
        <v>81</v>
      </c>
      <c r="B36" s="32"/>
      <c r="C36" s="32"/>
      <c r="D36" s="32"/>
      <c r="E36" s="32"/>
      <c r="F36" s="33"/>
      <c r="G36" s="33"/>
      <c r="H36" s="33"/>
      <c r="I36" s="33"/>
      <c r="J36" s="33"/>
      <c r="K36" s="33"/>
    </row>
    <row r="37" spans="1:11" ht="13.50" thickBot="1" customHeight="1">
      <c r="A37" s="30" t="s">
        <v>82</v>
      </c>
      <c r="B37" s="30"/>
      <c r="C37" s="30"/>
      <c r="D37" s="30"/>
      <c r="E37" s="30"/>
      <c r="F37" s="31">
        <v>142010</v>
      </c>
      <c r="G37" s="31"/>
      <c r="H37" s="31">
        <v>1.10201e+006</v>
      </c>
      <c r="I37" s="31"/>
      <c r="J37" s="31"/>
      <c r="K37" s="31" t="s">
        <v>83</v>
      </c>
    </row>
    <row r="38" spans="1:11" ht="24.00" thickBot="1" customHeight="1">
      <c r="A38" s="32" t="s">
        <v>84</v>
      </c>
      <c r="B38" s="32"/>
      <c r="C38" s="32"/>
      <c r="D38" s="32"/>
      <c r="E38" s="32"/>
      <c r="F38" s="33"/>
      <c r="G38" s="33"/>
      <c r="H38" s="33"/>
      <c r="I38" s="33"/>
      <c r="J38" s="33"/>
      <c r="K38" s="33"/>
    </row>
    <row r="39" spans="1:11" ht="13.50" thickBot="1" customHeight="1">
      <c r="A39" s="30" t="s">
        <v>85</v>
      </c>
      <c r="B39" s="30"/>
      <c r="C39" s="30"/>
      <c r="D39" s="30"/>
      <c r="E39" s="30"/>
      <c r="F39" s="31">
        <v>142013</v>
      </c>
      <c r="G39" s="31"/>
      <c r="H39" s="31">
        <v>172013</v>
      </c>
      <c r="I39" s="31"/>
      <c r="J39" s="31"/>
      <c r="K39" s="31" t="s">
        <v>86</v>
      </c>
    </row>
    <row r="40" spans="1:11" ht="13.50" thickBot="1" customHeight="1">
      <c r="A40" s="32" t="s">
        <v>87</v>
      </c>
      <c r="B40" s="32"/>
      <c r="C40" s="32"/>
      <c r="D40" s="32"/>
      <c r="E40" s="32"/>
      <c r="F40" s="33"/>
      <c r="G40" s="33"/>
      <c r="H40" s="33"/>
      <c r="I40" s="33"/>
      <c r="J40" s="33"/>
      <c r="K40" s="33"/>
    </row>
    <row r="43" spans="1:1" ht="33.75" thickBot="1" customHeight="1">
      <c r="A43" s="1" t="s">
        <v>88</v>
      </c>
      <c r="B43" s="1"/>
      <c r="C43" s="1"/>
      <c r="D43" s="1"/>
      <c r="E43" s="1"/>
      <c r="F43" s="1"/>
      <c r="G43" s="1"/>
      <c r="H43" s="1"/>
      <c r="I43" s="1"/>
      <c r="J43" s="1"/>
      <c r="K43" s="1"/>
    </row>
    <row r="44" spans="1:1" ht="33.75" thickBot="1" customHeight="1">
      <c r="A44" s="1" t="s">
        <v>89</v>
      </c>
      <c r="B44" s="1"/>
      <c r="C44" s="1"/>
      <c r="D44" s="1"/>
      <c r="E44" s="1"/>
      <c r="F44" s="1"/>
      <c r="G44" s="1"/>
      <c r="H44" s="1"/>
      <c r="I44" s="1"/>
      <c r="J44" s="1"/>
      <c r="K44" s="1"/>
    </row>
    <row r="45" spans="1:1" ht="33.75" thickBot="1" customHeight="1">
      <c r="A45" s="1" t="s">
        <v>90</v>
      </c>
      <c r="B45" s="1"/>
      <c r="C45" s="1"/>
      <c r="D45" s="1"/>
      <c r="E45" s="1"/>
      <c r="F45" s="1"/>
      <c r="G45" s="1"/>
      <c r="H45" s="1"/>
      <c r="I45" s="1"/>
      <c r="J45" s="1"/>
      <c r="K45" s="1"/>
    </row>
  </sheetData>
  <mergeCells count="11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F29"/>
    <mergeCell ref="G29:H29"/>
    <mergeCell ref="J29:K29"/>
    <mergeCell ref="A32:E32"/>
    <mergeCell ref="F32:G32"/>
    <mergeCell ref="H32:J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